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8\1.8.1\1.8.1.2 Incompleto\"/>
    </mc:Choice>
  </mc:AlternateContent>
  <xr:revisionPtr revIDLastSave="0" documentId="13_ncr:1_{AEFDAED3-604D-4121-BABD-48C10EA4CEA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uadro 1.8.1-7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7" l="1"/>
  <c r="E15" i="17"/>
  <c r="E16" i="17"/>
  <c r="E17" i="17"/>
  <c r="E13" i="17"/>
  <c r="E10" i="17"/>
  <c r="E9" i="17"/>
  <c r="C18" i="17"/>
  <c r="D18" i="17"/>
  <c r="E18" i="17" s="1"/>
  <c r="D11" i="17"/>
  <c r="E11" i="17" s="1"/>
  <c r="C11" i="17"/>
</calcChain>
</file>

<file path=xl/sharedStrings.xml><?xml version="1.0" encoding="utf-8"?>
<sst xmlns="http://schemas.openxmlformats.org/spreadsheetml/2006/main" count="22" uniqueCount="21">
  <si>
    <t>(millones de euros)</t>
  </si>
  <si>
    <t>Fuente: Consejería de Economía y Hacienda de la Junta de Castilla y León.</t>
  </si>
  <si>
    <t>Presupuesto</t>
  </si>
  <si>
    <t>Beneficios fiscales</t>
  </si>
  <si>
    <t>Bº  Fiscales/</t>
  </si>
  <si>
    <t>de Ingresos</t>
  </si>
  <si>
    <t>Impuesto sobre la Renta de las Personas Físicas</t>
  </si>
  <si>
    <t>Impuesto sobre Sucesiones y Donaciones</t>
  </si>
  <si>
    <t>Impto. s/ Transmisiones Patrimoniales y AJD</t>
  </si>
  <si>
    <t>Cuadro 1.8.1-7</t>
  </si>
  <si>
    <t>Aplicación de la normativa estatal en los tributos gestionados por la Comunidad</t>
  </si>
  <si>
    <t>Normat. Estatal</t>
  </si>
  <si>
    <t>(Ppto+Beneficios)</t>
  </si>
  <si>
    <t xml:space="preserve">Total </t>
  </si>
  <si>
    <t>Impuesto sobre el Patrimonio</t>
  </si>
  <si>
    <t>Impuesto sobre el Valor Añadido</t>
  </si>
  <si>
    <t>Impuesto sobre el Alcohol y Bebidas Derivadas</t>
  </si>
  <si>
    <t>Impuesto sobre Hidrocarburos</t>
  </si>
  <si>
    <t>Aplicación de la normativa estatal en tributos cedidos gestionados por la AEAT</t>
  </si>
  <si>
    <t>CES. Informe de Situación Económica y Social de Castilla y León en 2020</t>
  </si>
  <si>
    <t>Peso relativo de los Beneficios Fiscales derivados de la normativa estatal sobre la previsión de ingresos,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</si>
</sst>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Myriad Pro"/>
      <family val="2"/>
    </font>
    <font>
      <sz val="11"/>
      <name val="Myriad Pro"/>
      <family val="2"/>
    </font>
    <font>
      <sz val="11"/>
      <name val="Calibri"/>
      <family val="2"/>
      <scheme val="minor"/>
    </font>
    <font>
      <sz val="11"/>
      <color theme="0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3" fillId="7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7" borderId="0" xfId="1" applyFont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/>
    <xf numFmtId="0" fontId="5" fillId="6" borderId="0" xfId="0" applyFont="1" applyFill="1" applyAlignment="1">
      <alignment vertical="center"/>
    </xf>
    <xf numFmtId="164" fontId="5" fillId="6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vertical="center"/>
    </xf>
    <xf numFmtId="164" fontId="4" fillId="5" borderId="0" xfId="0" applyNumberFormat="1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165" fontId="5" fillId="4" borderId="0" xfId="0" applyNumberFormat="1" applyFont="1" applyFill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4" fillId="5" borderId="2" xfId="0" applyFont="1" applyFill="1" applyBorder="1" applyAlignment="1">
      <alignment vertical="center"/>
    </xf>
    <xf numFmtId="165" fontId="4" fillId="5" borderId="2" xfId="0" applyNumberFormat="1" applyFont="1" applyFill="1" applyBorder="1" applyAlignment="1">
      <alignment horizontal="right" vertical="center"/>
    </xf>
    <xf numFmtId="0" fontId="5" fillId="0" borderId="1" xfId="0" applyFont="1" applyBorder="1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F35"/>
  <sheetViews>
    <sheetView tabSelected="1" topLeftCell="B1" workbookViewId="0">
      <selection activeCell="F12" sqref="F12"/>
    </sheetView>
  </sheetViews>
  <sheetFormatPr baseColWidth="10" defaultRowHeight="15" x14ac:dyDescent="0.25"/>
  <cols>
    <col min="2" max="2" width="58" customWidth="1"/>
    <col min="3" max="3" width="16.85546875" customWidth="1"/>
    <col min="4" max="4" width="20.5703125" customWidth="1"/>
    <col min="5" max="5" width="18.5703125" customWidth="1"/>
  </cols>
  <sheetData>
    <row r="1" spans="2:6" ht="23.25" customHeight="1" x14ac:dyDescent="0.25">
      <c r="B1" s="3" t="s">
        <v>19</v>
      </c>
      <c r="C1" s="3"/>
      <c r="D1" s="3"/>
      <c r="E1" s="3"/>
    </row>
    <row r="2" spans="2:6" x14ac:dyDescent="0.25">
      <c r="B2" s="1"/>
      <c r="C2" s="1"/>
      <c r="D2" s="1"/>
      <c r="E2" s="1"/>
    </row>
    <row r="3" spans="2:6" s="2" customFormat="1" ht="18.95" customHeight="1" x14ac:dyDescent="0.25">
      <c r="B3" s="4" t="s">
        <v>9</v>
      </c>
      <c r="C3" s="5"/>
      <c r="D3" s="5"/>
      <c r="E3" s="6"/>
      <c r="F3" s="7"/>
    </row>
    <row r="4" spans="2:6" s="2" customFormat="1" ht="18.95" customHeight="1" x14ac:dyDescent="0.25">
      <c r="B4" s="8" t="s">
        <v>20</v>
      </c>
      <c r="C4" s="8"/>
      <c r="D4" s="8"/>
      <c r="E4" s="8"/>
      <c r="F4" s="7"/>
    </row>
    <row r="5" spans="2:6" s="2" customFormat="1" ht="18.95" customHeight="1" x14ac:dyDescent="0.25">
      <c r="B5" s="4" t="s">
        <v>0</v>
      </c>
      <c r="C5" s="9"/>
      <c r="D5" s="9"/>
      <c r="E5" s="4"/>
      <c r="F5" s="7"/>
    </row>
    <row r="6" spans="2:6" x14ac:dyDescent="0.25">
      <c r="B6" s="10"/>
      <c r="C6" s="10"/>
      <c r="D6" s="10"/>
      <c r="E6" s="10"/>
      <c r="F6" s="11"/>
    </row>
    <row r="7" spans="2:6" ht="20.100000000000001" customHeight="1" x14ac:dyDescent="0.25">
      <c r="B7" s="28" t="s">
        <v>10</v>
      </c>
      <c r="C7" s="29" t="s">
        <v>2</v>
      </c>
      <c r="D7" s="29" t="s">
        <v>3</v>
      </c>
      <c r="E7" s="30" t="s">
        <v>4</v>
      </c>
      <c r="F7" s="11"/>
    </row>
    <row r="8" spans="2:6" ht="20.100000000000001" customHeight="1" thickBot="1" x14ac:dyDescent="0.3">
      <c r="B8" s="31"/>
      <c r="C8" s="29" t="s">
        <v>5</v>
      </c>
      <c r="D8" s="29" t="s">
        <v>11</v>
      </c>
      <c r="E8" s="30" t="s">
        <v>12</v>
      </c>
      <c r="F8" s="11"/>
    </row>
    <row r="9" spans="2:6" x14ac:dyDescent="0.25">
      <c r="B9" s="12" t="s">
        <v>7</v>
      </c>
      <c r="C9" s="13">
        <v>200</v>
      </c>
      <c r="D9" s="13">
        <v>96.5</v>
      </c>
      <c r="E9" s="13">
        <f>D9/(D9+C9)*100</f>
        <v>32.546374367622263</v>
      </c>
      <c r="F9" s="11"/>
    </row>
    <row r="10" spans="2:6" x14ac:dyDescent="0.25">
      <c r="B10" s="14" t="s">
        <v>8</v>
      </c>
      <c r="C10" s="15">
        <v>295</v>
      </c>
      <c r="D10" s="15">
        <v>78</v>
      </c>
      <c r="E10" s="15">
        <f t="shared" ref="E10:E11" si="0">D10/(D10+C10)*100</f>
        <v>20.91152815013405</v>
      </c>
      <c r="F10" s="11"/>
    </row>
    <row r="11" spans="2:6" ht="21" customHeight="1" thickBot="1" x14ac:dyDescent="0.3">
      <c r="B11" s="16" t="s">
        <v>13</v>
      </c>
      <c r="C11" s="17">
        <f>SUM(C9:C10)</f>
        <v>495</v>
      </c>
      <c r="D11" s="17">
        <f>SUM(D9:D10)</f>
        <v>174.5</v>
      </c>
      <c r="E11" s="17">
        <f t="shared" si="0"/>
        <v>26.064227035100824</v>
      </c>
      <c r="F11" s="11"/>
    </row>
    <row r="12" spans="2:6" ht="37.5" customHeight="1" thickBot="1" x14ac:dyDescent="0.3">
      <c r="B12" s="18" t="s">
        <v>18</v>
      </c>
      <c r="C12" s="19"/>
      <c r="D12" s="19"/>
      <c r="E12" s="19"/>
      <c r="F12" s="11"/>
    </row>
    <row r="13" spans="2:6" x14ac:dyDescent="0.25">
      <c r="B13" s="20" t="s">
        <v>6</v>
      </c>
      <c r="C13" s="21">
        <v>1810.62</v>
      </c>
      <c r="D13" s="21">
        <v>390</v>
      </c>
      <c r="E13" s="21">
        <f>D13/(D13+C13)*100</f>
        <v>17.722278267033836</v>
      </c>
      <c r="F13" s="11"/>
    </row>
    <row r="14" spans="2:6" x14ac:dyDescent="0.25">
      <c r="B14" s="22" t="s">
        <v>14</v>
      </c>
      <c r="C14" s="23">
        <v>38</v>
      </c>
      <c r="D14" s="23">
        <v>74</v>
      </c>
      <c r="E14" s="23">
        <f t="shared" ref="E14:E18" si="1">D14/(D14+C14)*100</f>
        <v>66.071428571428569</v>
      </c>
      <c r="F14" s="11"/>
    </row>
    <row r="15" spans="2:6" x14ac:dyDescent="0.25">
      <c r="B15" s="14" t="s">
        <v>15</v>
      </c>
      <c r="C15" s="24">
        <v>2064.14</v>
      </c>
      <c r="D15" s="24">
        <v>1200</v>
      </c>
      <c r="E15" s="24">
        <f t="shared" si="1"/>
        <v>36.763129032455716</v>
      </c>
      <c r="F15" s="11"/>
    </row>
    <row r="16" spans="2:6" x14ac:dyDescent="0.25">
      <c r="B16" s="22" t="s">
        <v>16</v>
      </c>
      <c r="C16" s="23">
        <v>30.96</v>
      </c>
      <c r="D16" s="23">
        <v>4</v>
      </c>
      <c r="E16" s="23">
        <f t="shared" si="1"/>
        <v>11.441647597254004</v>
      </c>
      <c r="F16" s="11"/>
    </row>
    <row r="17" spans="2:6" x14ac:dyDescent="0.25">
      <c r="B17" s="14" t="s">
        <v>17</v>
      </c>
      <c r="C17" s="24">
        <v>606.45000000000005</v>
      </c>
      <c r="D17" s="24">
        <v>115</v>
      </c>
      <c r="E17" s="24">
        <f t="shared" si="1"/>
        <v>15.940120590477511</v>
      </c>
      <c r="F17" s="11"/>
    </row>
    <row r="18" spans="2:6" ht="15.75" thickBot="1" x14ac:dyDescent="0.3">
      <c r="B18" s="25" t="s">
        <v>13</v>
      </c>
      <c r="C18" s="26">
        <f>SUM(C13:C17)</f>
        <v>4550.17</v>
      </c>
      <c r="D18" s="26">
        <f>SUM(D13:D17)</f>
        <v>1783</v>
      </c>
      <c r="E18" s="26">
        <f t="shared" si="1"/>
        <v>28.153357639223326</v>
      </c>
      <c r="F18" s="11"/>
    </row>
    <row r="19" spans="2:6" ht="21.75" customHeight="1" x14ac:dyDescent="0.25">
      <c r="B19" s="27" t="s">
        <v>1</v>
      </c>
      <c r="C19" s="27"/>
      <c r="D19" s="27"/>
      <c r="E19" s="27"/>
      <c r="F19" s="11"/>
    </row>
    <row r="20" spans="2:6" x14ac:dyDescent="0.25">
      <c r="B20" s="11"/>
      <c r="C20" s="11"/>
      <c r="D20" s="11"/>
      <c r="E20" s="11"/>
      <c r="F20" s="11"/>
    </row>
    <row r="21" spans="2:6" x14ac:dyDescent="0.25">
      <c r="B21" s="11"/>
      <c r="C21" s="11"/>
      <c r="D21" s="11"/>
      <c r="E21" s="11"/>
      <c r="F21" s="11"/>
    </row>
    <row r="22" spans="2:6" x14ac:dyDescent="0.25">
      <c r="B22" s="11"/>
      <c r="C22" s="11"/>
      <c r="D22" s="11"/>
      <c r="E22" s="11"/>
      <c r="F22" s="11"/>
    </row>
    <row r="23" spans="2:6" x14ac:dyDescent="0.25">
      <c r="B23" s="11"/>
      <c r="C23" s="11"/>
      <c r="D23" s="11"/>
      <c r="E23" s="11"/>
      <c r="F23" s="11"/>
    </row>
    <row r="24" spans="2:6" x14ac:dyDescent="0.25">
      <c r="B24" s="11"/>
      <c r="C24" s="11"/>
      <c r="D24" s="11"/>
      <c r="E24" s="11"/>
      <c r="F24" s="11"/>
    </row>
    <row r="25" spans="2:6" x14ac:dyDescent="0.25">
      <c r="B25" s="11"/>
      <c r="C25" s="11"/>
      <c r="D25" s="11"/>
      <c r="E25" s="11"/>
      <c r="F25" s="11"/>
    </row>
    <row r="26" spans="2:6" x14ac:dyDescent="0.25">
      <c r="B26" s="11"/>
      <c r="C26" s="11"/>
      <c r="D26" s="11"/>
      <c r="E26" s="11"/>
      <c r="F26" s="11"/>
    </row>
    <row r="27" spans="2:6" x14ac:dyDescent="0.25">
      <c r="B27" s="11"/>
      <c r="C27" s="11"/>
      <c r="D27" s="11"/>
      <c r="E27" s="11"/>
      <c r="F27" s="11"/>
    </row>
    <row r="28" spans="2:6" x14ac:dyDescent="0.25">
      <c r="B28" s="11"/>
      <c r="C28" s="11"/>
      <c r="D28" s="11"/>
      <c r="E28" s="11"/>
      <c r="F28" s="11"/>
    </row>
    <row r="29" spans="2:6" x14ac:dyDescent="0.25">
      <c r="B29" s="11"/>
      <c r="C29" s="11"/>
      <c r="D29" s="11"/>
      <c r="E29" s="11"/>
      <c r="F29" s="11"/>
    </row>
    <row r="30" spans="2:6" x14ac:dyDescent="0.25">
      <c r="B30" s="11"/>
      <c r="C30" s="11"/>
      <c r="D30" s="11"/>
      <c r="E30" s="11"/>
      <c r="F30" s="11"/>
    </row>
    <row r="31" spans="2:6" x14ac:dyDescent="0.25">
      <c r="B31" s="11"/>
      <c r="C31" s="11"/>
      <c r="D31" s="11"/>
      <c r="E31" s="11"/>
      <c r="F31" s="11"/>
    </row>
    <row r="32" spans="2:6" x14ac:dyDescent="0.25">
      <c r="B32" s="11"/>
      <c r="C32" s="11"/>
      <c r="D32" s="11"/>
      <c r="E32" s="11"/>
      <c r="F32" s="11"/>
    </row>
    <row r="33" spans="2:6" x14ac:dyDescent="0.25">
      <c r="B33" s="11"/>
      <c r="C33" s="11"/>
      <c r="D33" s="11"/>
      <c r="E33" s="11"/>
      <c r="F33" s="11"/>
    </row>
    <row r="34" spans="2:6" x14ac:dyDescent="0.25">
      <c r="B34" s="11"/>
      <c r="C34" s="11"/>
      <c r="D34" s="11"/>
      <c r="E34" s="11"/>
      <c r="F34" s="11"/>
    </row>
    <row r="35" spans="2:6" x14ac:dyDescent="0.25">
      <c r="B35" s="11"/>
      <c r="C35" s="11"/>
      <c r="D35" s="11"/>
      <c r="E35" s="11"/>
      <c r="F35" s="11"/>
    </row>
  </sheetData>
  <mergeCells count="5">
    <mergeCell ref="B1:E1"/>
    <mergeCell ref="B4:E4"/>
    <mergeCell ref="B6:E6"/>
    <mergeCell ref="B7:B8"/>
    <mergeCell ref="B19:E1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1.8.1-7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García Palazuelos</dc:creator>
  <cp:lastModifiedBy>Mª Jesús Fraile Gil</cp:lastModifiedBy>
  <dcterms:created xsi:type="dcterms:W3CDTF">2019-10-07T07:32:27Z</dcterms:created>
  <dcterms:modified xsi:type="dcterms:W3CDTF">2021-05-31T11:59:24Z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7c59619c-392c-4340-a83c-5f3fa7925893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