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8\1.8.1\1.8.1.3 Incompleto\"/>
    </mc:Choice>
  </mc:AlternateContent>
  <xr:revisionPtr revIDLastSave="0" documentId="13_ncr:1_{6B9E415D-8AFF-429C-8FBA-9DBD130670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1" sheetId="22" r:id="rId1"/>
  </sheets>
  <definedNames>
    <definedName name="_Hlk34986568" localSheetId="0">'1.8.1-11'!$A$71</definedName>
    <definedName name="_Hlk40356034" localSheetId="0">'1.8.1-11'!#REF!</definedName>
    <definedName name="_xlnm.Print_Area" localSheetId="0">'1.8.1-11'!$A$1:$F$1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22" l="1"/>
</calcChain>
</file>

<file path=xl/sharedStrings.xml><?xml version="1.0" encoding="utf-8"?>
<sst xmlns="http://schemas.openxmlformats.org/spreadsheetml/2006/main" count="77" uniqueCount="75">
  <si>
    <t xml:space="preserve">Fuente:  Consejería de Economía y Hacienda de la Junta de Castilla y León. </t>
  </si>
  <si>
    <t>% Total</t>
  </si>
  <si>
    <t>(millones de euros)</t>
  </si>
  <si>
    <t>231A Dir.y Serv.Gen.de Familia e Igualdad de Oportunid.</t>
  </si>
  <si>
    <t>231B Acción social</t>
  </si>
  <si>
    <t>232A Promoción de colectivos sociales</t>
  </si>
  <si>
    <t>241A Dirección y Servicios Generales de Empleo</t>
  </si>
  <si>
    <t>241B Empleo y formación</t>
  </si>
  <si>
    <t>241C Segur.y salud laboral,relac.labor.y econ. social</t>
  </si>
  <si>
    <t>261A Arquitectura y vivienda</t>
  </si>
  <si>
    <t>261B Ordenación del territorio y urbanismo</t>
  </si>
  <si>
    <t>311A Dirección y Servicios Generales de Sanidad</t>
  </si>
  <si>
    <t>312A Asistencia sanitaria</t>
  </si>
  <si>
    <t>313B Salud pública</t>
  </si>
  <si>
    <t>321A Administración General de Educación</t>
  </si>
  <si>
    <t>322A Enseñanza escolar</t>
  </si>
  <si>
    <t>322B Enseñanza universitaria</t>
  </si>
  <si>
    <t>322C Enseñanza agraria</t>
  </si>
  <si>
    <t>331A Dirección y Servicios Grales. de Cultura y Turismo</t>
  </si>
  <si>
    <t>334A Promoción, fomento y apoyo a la acción cultural</t>
  </si>
  <si>
    <t>336A Fomento y apoyo a la actividad deportiva</t>
  </si>
  <si>
    <t>337A Patrimonio histórico</t>
  </si>
  <si>
    <t>411A Adm. General de Agricultura y Ganadería</t>
  </si>
  <si>
    <t>412A Mejoras estructuras agrarias y sistemas product.</t>
  </si>
  <si>
    <t>412C Producción agraria</t>
  </si>
  <si>
    <t>413A Comercializ.,industr.y control calidad agroaliment</t>
  </si>
  <si>
    <t>414A Reforma agraria</t>
  </si>
  <si>
    <t>421A Administración General de Industria</t>
  </si>
  <si>
    <t>422A Desarrollo empresarial</t>
  </si>
  <si>
    <t>423A Fomento de la Minería</t>
  </si>
  <si>
    <t>425A Planificación y producción energética</t>
  </si>
  <si>
    <t>431A Comercio exterior</t>
  </si>
  <si>
    <t>431B Comercio interior</t>
  </si>
  <si>
    <t>432A Ordenación y promoción turística</t>
  </si>
  <si>
    <t>451A Administración General de Infraestructuras básicas</t>
  </si>
  <si>
    <t>452A Abastecimiento y saneamiento de aguas</t>
  </si>
  <si>
    <t>453A Infraestructura del transporte</t>
  </si>
  <si>
    <t>456A Ordenación y mejora del medio natural</t>
  </si>
  <si>
    <t>456B Gestión medioambiental</t>
  </si>
  <si>
    <t>467B Investigación y desarrollo en sectores</t>
  </si>
  <si>
    <t>491A Comunicaciones</t>
  </si>
  <si>
    <t>492A Consumo</t>
  </si>
  <si>
    <t>911A Actividad legislativa</t>
  </si>
  <si>
    <t>911B Control externo del Sector Público</t>
  </si>
  <si>
    <t>911C Direc.y Serv.Grales Instituciones Prop.Comunidad</t>
  </si>
  <si>
    <t>911D Procurador del Común</t>
  </si>
  <si>
    <t>911E Alto asesoramiento de la Comunidad</t>
  </si>
  <si>
    <t>911F Asesoramiento Comunidad en materia socioeconómica</t>
  </si>
  <si>
    <t>912C Información y comunicación</t>
  </si>
  <si>
    <t>921A Servicios Generales</t>
  </si>
  <si>
    <t>921B Función Pública</t>
  </si>
  <si>
    <t>923A Gestión del Patrimonio y edificios administrativos</t>
  </si>
  <si>
    <t>923C Administración General de Economía y Hacienda</t>
  </si>
  <si>
    <t>931A Política económica y presupuestaria</t>
  </si>
  <si>
    <t>941A Transferencias a las Corporaciones Locales</t>
  </si>
  <si>
    <t>Total</t>
  </si>
  <si>
    <t>CES. Informe de Situación Económica y Social de Castilla y León en 2020</t>
  </si>
  <si>
    <t>932A Gestión del Sistema Tributario</t>
  </si>
  <si>
    <t>-</t>
  </si>
  <si>
    <t>923B Elaboración y difusión estadística</t>
  </si>
  <si>
    <t>912E Análisis y planificación</t>
  </si>
  <si>
    <t>912D Relaciones institucionales</t>
  </si>
  <si>
    <t>912A Alta Dirección de la Junta</t>
  </si>
  <si>
    <t>412B Regularización mercados</t>
  </si>
  <si>
    <t>311B Admón. General  de la Gerencia Regional de Salud</t>
  </si>
  <si>
    <t>212A Pensiones y otras prestaciones económicas</t>
  </si>
  <si>
    <t>131A Adm. General de  Protección Civil e Interior</t>
  </si>
  <si>
    <t>111A Administración General de Justicia</t>
  </si>
  <si>
    <t>011A Deuda pública de la Comunidad Autónoma</t>
  </si>
  <si>
    <t>18-19</t>
  </si>
  <si>
    <t>% Var.</t>
  </si>
  <si>
    <t>Importe</t>
  </si>
  <si>
    <t>Subgrupos de Programa</t>
  </si>
  <si>
    <t>Liquidación de Presupuestos de la Comunidad Autónoma de Castilla y León por programas, 2018-2019</t>
  </si>
  <si>
    <t>Cuadro 1.8.1-11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</si>
</sst>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name val="Myriad Pro"/>
      <family val="2"/>
    </font>
    <font>
      <b/>
      <sz val="11"/>
      <color rgb="FF00000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2" fillId="2" borderId="0" xfId="1" applyFont="1"/>
    <xf numFmtId="0" fontId="3" fillId="0" borderId="0" xfId="0" applyFont="1"/>
    <xf numFmtId="0" fontId="2" fillId="2" borderId="0" xfId="1" applyFont="1" applyAlignment="1">
      <alignment horizontal="center" vertical="center" wrapText="1"/>
    </xf>
    <xf numFmtId="0" fontId="2" fillId="2" borderId="0" xfId="1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6" fillId="5" borderId="1" xfId="0" applyNumberFormat="1" applyFont="1" applyFill="1" applyBorder="1" applyAlignment="1">
      <alignment horizontal="right" vertical="center" indent="1"/>
    </xf>
    <xf numFmtId="0" fontId="6" fillId="5" borderId="1" xfId="0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2" fillId="2" borderId="0" xfId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 indent="2"/>
    </xf>
    <xf numFmtId="164" fontId="4" fillId="4" borderId="0" xfId="0" applyNumberFormat="1" applyFont="1" applyFill="1" applyBorder="1" applyAlignment="1">
      <alignment horizontal="right" vertical="center" indent="2"/>
    </xf>
    <xf numFmtId="164" fontId="4" fillId="0" borderId="0" xfId="0" applyNumberFormat="1" applyFont="1" applyBorder="1" applyAlignment="1">
      <alignment horizontal="right" vertical="center" indent="2"/>
    </xf>
    <xf numFmtId="164" fontId="6" fillId="5" borderId="1" xfId="0" applyNumberFormat="1" applyFont="1" applyFill="1" applyBorder="1" applyAlignment="1">
      <alignment horizontal="right" vertical="center" indent="2"/>
    </xf>
    <xf numFmtId="0" fontId="6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2" borderId="0" xfId="1" applyFont="1" applyAlignment="1">
      <alignment horizontal="left" vertical="center" indent="2"/>
    </xf>
    <xf numFmtId="0" fontId="2" fillId="2" borderId="0" xfId="1" applyFont="1" applyBorder="1" applyAlignment="1">
      <alignment horizontal="left" vertical="center" indent="2"/>
    </xf>
    <xf numFmtId="0" fontId="2" fillId="2" borderId="0" xfId="1" applyFont="1" applyAlignment="1">
      <alignment horizontal="center" vertical="center"/>
    </xf>
    <xf numFmtId="0" fontId="2" fillId="2" borderId="0" xfId="1" applyFont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3"/>
  <sheetViews>
    <sheetView tabSelected="1" topLeftCell="A41" workbookViewId="0">
      <selection activeCell="J61" sqref="J61"/>
    </sheetView>
  </sheetViews>
  <sheetFormatPr baseColWidth="10" defaultRowHeight="15" x14ac:dyDescent="0.25"/>
  <cols>
    <col min="1" max="1" width="53.140625" style="1" customWidth="1"/>
    <col min="2" max="2" width="14.42578125" style="1" customWidth="1"/>
    <col min="3" max="3" width="10.7109375" style="1" customWidth="1"/>
    <col min="4" max="4" width="14.140625" style="1" customWidth="1"/>
    <col min="5" max="5" width="9.28515625" style="1" customWidth="1"/>
    <col min="6" max="6" width="11.7109375" style="1" customWidth="1"/>
    <col min="7" max="16384" width="11.42578125" style="1"/>
  </cols>
  <sheetData>
    <row r="1" spans="1:6" x14ac:dyDescent="0.25">
      <c r="A1" s="2" t="s">
        <v>56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6" t="s">
        <v>74</v>
      </c>
      <c r="B3" s="6"/>
      <c r="C3" s="6"/>
      <c r="D3" s="6"/>
      <c r="E3" s="6"/>
      <c r="F3" s="6"/>
    </row>
    <row r="4" spans="1:6" ht="30" customHeight="1" x14ac:dyDescent="0.25">
      <c r="A4" s="23" t="s">
        <v>73</v>
      </c>
      <c r="B4" s="23"/>
      <c r="C4" s="23"/>
      <c r="D4" s="23"/>
      <c r="E4" s="23"/>
      <c r="F4" s="23"/>
    </row>
    <row r="5" spans="1:6" x14ac:dyDescent="0.25">
      <c r="A5" s="6" t="s">
        <v>2</v>
      </c>
      <c r="B5" s="6"/>
      <c r="C5" s="6"/>
      <c r="D5" s="6"/>
      <c r="E5" s="6"/>
      <c r="F5" s="6"/>
    </row>
    <row r="6" spans="1:6" x14ac:dyDescent="0.25">
      <c r="A6" s="24"/>
      <c r="B6" s="24"/>
      <c r="C6" s="24"/>
      <c r="D6" s="24"/>
      <c r="E6" s="24"/>
      <c r="F6" s="24"/>
    </row>
    <row r="7" spans="1:6" x14ac:dyDescent="0.25">
      <c r="A7" s="25" t="s">
        <v>72</v>
      </c>
      <c r="B7" s="5" t="s">
        <v>71</v>
      </c>
      <c r="C7" s="27" t="s">
        <v>1</v>
      </c>
      <c r="D7" s="5" t="s">
        <v>71</v>
      </c>
      <c r="E7" s="27" t="s">
        <v>1</v>
      </c>
      <c r="F7" s="4" t="s">
        <v>70</v>
      </c>
    </row>
    <row r="8" spans="1:6" x14ac:dyDescent="0.25">
      <c r="A8" s="26"/>
      <c r="B8" s="5">
        <v>2018</v>
      </c>
      <c r="C8" s="28"/>
      <c r="D8" s="18">
        <v>2019</v>
      </c>
      <c r="E8" s="28"/>
      <c r="F8" s="5" t="s">
        <v>69</v>
      </c>
    </row>
    <row r="9" spans="1:6" x14ac:dyDescent="0.25">
      <c r="A9" s="17" t="s">
        <v>68</v>
      </c>
      <c r="B9" s="16">
        <v>1325.65</v>
      </c>
      <c r="C9" s="16">
        <v>12.613261503125129</v>
      </c>
      <c r="D9" s="16">
        <v>1276.37912704</v>
      </c>
      <c r="E9" s="16">
        <v>11.862973420894873</v>
      </c>
      <c r="F9" s="19">
        <v>-3.7167331467582039</v>
      </c>
    </row>
    <row r="10" spans="1:6" x14ac:dyDescent="0.25">
      <c r="A10" s="13" t="s">
        <v>67</v>
      </c>
      <c r="B10" s="12">
        <v>0.1</v>
      </c>
      <c r="C10" s="11">
        <v>9.5147750183873035E-4</v>
      </c>
      <c r="D10" s="11">
        <v>3.5294069999999997E-2</v>
      </c>
      <c r="E10" s="11">
        <v>3.2803154286624578E-4</v>
      </c>
      <c r="F10" s="20">
        <v>-64.705929999999995</v>
      </c>
    </row>
    <row r="11" spans="1:6" x14ac:dyDescent="0.25">
      <c r="A11" s="13" t="s">
        <v>66</v>
      </c>
      <c r="B11" s="12">
        <v>11.44</v>
      </c>
      <c r="C11" s="11">
        <v>0.10884902621035074</v>
      </c>
      <c r="D11" s="11">
        <v>11.631570740000001</v>
      </c>
      <c r="E11" s="11">
        <v>0.10810660532491946</v>
      </c>
      <c r="F11" s="20">
        <v>1.6745694055944171</v>
      </c>
    </row>
    <row r="12" spans="1:6" x14ac:dyDescent="0.25">
      <c r="A12" s="7" t="s">
        <v>65</v>
      </c>
      <c r="B12" s="15">
        <v>194.33</v>
      </c>
      <c r="C12" s="14">
        <v>1.8490062293232048</v>
      </c>
      <c r="D12" s="14">
        <v>189.57418537999999</v>
      </c>
      <c r="E12" s="14">
        <v>1.7619478999677025</v>
      </c>
      <c r="F12" s="21">
        <v>-2.4472879226058888</v>
      </c>
    </row>
    <row r="13" spans="1:6" x14ac:dyDescent="0.25">
      <c r="A13" s="7" t="s">
        <v>3</v>
      </c>
      <c r="B13" s="15">
        <v>4.03</v>
      </c>
      <c r="C13" s="14">
        <v>3.8344543324100831E-2</v>
      </c>
      <c r="D13" s="14">
        <v>3.9551958199999997</v>
      </c>
      <c r="E13" s="14">
        <v>3.6760537596619659E-2</v>
      </c>
      <c r="F13" s="21">
        <v>-1.8561831265508821</v>
      </c>
    </row>
    <row r="14" spans="1:6" x14ac:dyDescent="0.25">
      <c r="A14" s="7" t="s">
        <v>4</v>
      </c>
      <c r="B14" s="15">
        <v>698.04</v>
      </c>
      <c r="C14" s="14">
        <v>6.6416935538350739</v>
      </c>
      <c r="D14" s="14">
        <v>761.10263624000004</v>
      </c>
      <c r="E14" s="14">
        <v>7.0738702576771191</v>
      </c>
      <c r="F14" s="21">
        <v>9.0342439172540363</v>
      </c>
    </row>
    <row r="15" spans="1:6" x14ac:dyDescent="0.25">
      <c r="A15" s="7" t="s">
        <v>5</v>
      </c>
      <c r="B15" s="15">
        <v>20.8</v>
      </c>
      <c r="C15" s="14">
        <v>0.19790732038245593</v>
      </c>
      <c r="D15" s="14">
        <v>26.83109133</v>
      </c>
      <c r="E15" s="14">
        <v>0.2493745914190415</v>
      </c>
      <c r="F15" s="21">
        <v>28.995631394230763</v>
      </c>
    </row>
    <row r="16" spans="1:6" x14ac:dyDescent="0.25">
      <c r="A16" s="7" t="s">
        <v>6</v>
      </c>
      <c r="B16" s="15">
        <v>27.3</v>
      </c>
      <c r="C16" s="14">
        <v>0.25975335800197341</v>
      </c>
      <c r="D16" s="14">
        <v>29.661543630000001</v>
      </c>
      <c r="E16" s="14">
        <v>0.27568149325774455</v>
      </c>
      <c r="F16" s="21">
        <v>8.6503429670329659</v>
      </c>
    </row>
    <row r="17" spans="1:6" x14ac:dyDescent="0.25">
      <c r="A17" s="7" t="s">
        <v>7</v>
      </c>
      <c r="B17" s="15">
        <v>125.47</v>
      </c>
      <c r="C17" s="14">
        <v>1.1938188215570551</v>
      </c>
      <c r="D17" s="14">
        <v>156.90729759999999</v>
      </c>
      <c r="E17" s="14">
        <v>1.4583340181141247</v>
      </c>
      <c r="F17" s="21">
        <v>25.05562891527855</v>
      </c>
    </row>
    <row r="18" spans="1:6" x14ac:dyDescent="0.25">
      <c r="A18" s="7" t="s">
        <v>8</v>
      </c>
      <c r="B18" s="15">
        <v>43.41</v>
      </c>
      <c r="C18" s="14">
        <v>0.41303638354819283</v>
      </c>
      <c r="D18" s="14">
        <v>62.436515200000002</v>
      </c>
      <c r="E18" s="14">
        <v>0.58029993175192907</v>
      </c>
      <c r="F18" s="21">
        <v>43.829797742455675</v>
      </c>
    </row>
    <row r="19" spans="1:6" x14ac:dyDescent="0.25">
      <c r="A19" s="7" t="s">
        <v>9</v>
      </c>
      <c r="B19" s="15">
        <v>37.49</v>
      </c>
      <c r="C19" s="14">
        <v>0.35670891543934002</v>
      </c>
      <c r="D19" s="14">
        <v>45.197403950000002</v>
      </c>
      <c r="E19" s="14">
        <v>0.42007550138783806</v>
      </c>
      <c r="F19" s="21">
        <v>20.558559482528675</v>
      </c>
    </row>
    <row r="20" spans="1:6" x14ac:dyDescent="0.25">
      <c r="A20" s="7" t="s">
        <v>10</v>
      </c>
      <c r="B20" s="15">
        <v>10.11</v>
      </c>
      <c r="C20" s="14">
        <v>9.6194375435895638E-2</v>
      </c>
      <c r="D20" s="14">
        <v>10.40011048</v>
      </c>
      <c r="E20" s="14">
        <v>9.6661118616634817E-2</v>
      </c>
      <c r="F20" s="21">
        <v>2.8695398615232537</v>
      </c>
    </row>
    <row r="21" spans="1:6" x14ac:dyDescent="0.25">
      <c r="A21" s="13" t="s">
        <v>11</v>
      </c>
      <c r="B21" s="12">
        <v>16.399999999999999</v>
      </c>
      <c r="C21" s="11">
        <v>0.15604231030155175</v>
      </c>
      <c r="D21" s="11">
        <v>18.856303319999999</v>
      </c>
      <c r="E21" s="11">
        <v>0.17525500093396745</v>
      </c>
      <c r="F21" s="20">
        <v>14.977459268292684</v>
      </c>
    </row>
    <row r="22" spans="1:6" x14ac:dyDescent="0.25">
      <c r="A22" s="13" t="s">
        <v>64</v>
      </c>
      <c r="B22" s="12">
        <v>28.61</v>
      </c>
      <c r="C22" s="11">
        <v>0.2722177132760607</v>
      </c>
      <c r="D22" s="11">
        <v>25.80023667</v>
      </c>
      <c r="E22" s="11">
        <v>0.23979358122127575</v>
      </c>
      <c r="F22" s="20">
        <v>-9.8209134218804586</v>
      </c>
    </row>
    <row r="23" spans="1:6" x14ac:dyDescent="0.25">
      <c r="A23" s="13" t="s">
        <v>12</v>
      </c>
      <c r="B23" s="11">
        <v>3599.84</v>
      </c>
      <c r="C23" s="11">
        <v>34.251667702191355</v>
      </c>
      <c r="D23" s="11">
        <v>3588.7645748800001</v>
      </c>
      <c r="E23" s="11">
        <v>33.354837809343415</v>
      </c>
      <c r="F23" s="20">
        <v>-0.30766437174985806</v>
      </c>
    </row>
    <row r="24" spans="1:6" x14ac:dyDescent="0.25">
      <c r="A24" s="13" t="s">
        <v>13</v>
      </c>
      <c r="B24" s="12">
        <v>70.66</v>
      </c>
      <c r="C24" s="11">
        <v>0.6723140027992468</v>
      </c>
      <c r="D24" s="11">
        <v>72.83959243000001</v>
      </c>
      <c r="E24" s="11">
        <v>0.67698862405388271</v>
      </c>
      <c r="F24" s="20">
        <v>3.084619912255893</v>
      </c>
    </row>
    <row r="25" spans="1:6" x14ac:dyDescent="0.25">
      <c r="A25" s="13" t="s">
        <v>14</v>
      </c>
      <c r="B25" s="12">
        <v>44.33</v>
      </c>
      <c r="C25" s="11">
        <v>0.42178997656510919</v>
      </c>
      <c r="D25" s="11">
        <v>45.052225579999998</v>
      </c>
      <c r="E25" s="11">
        <v>0.41872617883303187</v>
      </c>
      <c r="F25" s="20">
        <v>1.629202752086623</v>
      </c>
    </row>
    <row r="26" spans="1:6" x14ac:dyDescent="0.25">
      <c r="A26" s="13" t="s">
        <v>15</v>
      </c>
      <c r="B26" s="11">
        <v>1606.44</v>
      </c>
      <c r="C26" s="11">
        <v>15.2849151805381</v>
      </c>
      <c r="D26" s="11">
        <v>1609.68913507</v>
      </c>
      <c r="E26" s="11">
        <v>14.96083649497054</v>
      </c>
      <c r="F26" s="20">
        <v>0.20225685802146148</v>
      </c>
    </row>
    <row r="27" spans="1:6" x14ac:dyDescent="0.25">
      <c r="A27" s="13" t="s">
        <v>16</v>
      </c>
      <c r="B27" s="12">
        <v>348.36</v>
      </c>
      <c r="C27" s="11">
        <v>3.3145670254054007</v>
      </c>
      <c r="D27" s="11">
        <v>373.26441999999997</v>
      </c>
      <c r="E27" s="11">
        <v>3.4692089518061922</v>
      </c>
      <c r="F27" s="20">
        <v>7.1490469629119184</v>
      </c>
    </row>
    <row r="28" spans="1:6" x14ac:dyDescent="0.25">
      <c r="A28" s="13" t="s">
        <v>17</v>
      </c>
      <c r="B28" s="12">
        <v>2.68</v>
      </c>
      <c r="C28" s="11">
        <v>2.5499597049277973E-2</v>
      </c>
      <c r="D28" s="11">
        <v>3.6002744300000002</v>
      </c>
      <c r="E28" s="11">
        <v>3.3461813160533593E-2</v>
      </c>
      <c r="F28" s="20">
        <v>34.338598134328358</v>
      </c>
    </row>
    <row r="29" spans="1:6" x14ac:dyDescent="0.25">
      <c r="A29" s="13" t="s">
        <v>18</v>
      </c>
      <c r="B29" s="12">
        <v>15.71</v>
      </c>
      <c r="C29" s="11">
        <v>0.14947711553886456</v>
      </c>
      <c r="D29" s="11">
        <v>16.881951100000002</v>
      </c>
      <c r="E29" s="11">
        <v>0.15690489835616905</v>
      </c>
      <c r="F29" s="20">
        <v>7.4599051559516294</v>
      </c>
    </row>
    <row r="30" spans="1:6" x14ac:dyDescent="0.25">
      <c r="A30" s="13" t="s">
        <v>19</v>
      </c>
      <c r="B30" s="12">
        <v>45.41</v>
      </c>
      <c r="C30" s="11">
        <v>0.43206593358496737</v>
      </c>
      <c r="D30" s="11">
        <v>47.922916520000001</v>
      </c>
      <c r="E30" s="11">
        <v>0.44540706823287596</v>
      </c>
      <c r="F30" s="20">
        <v>5.5338395067165926</v>
      </c>
    </row>
    <row r="31" spans="1:6" x14ac:dyDescent="0.25">
      <c r="A31" s="13" t="s">
        <v>20</v>
      </c>
      <c r="B31" s="12">
        <v>14.41</v>
      </c>
      <c r="C31" s="11">
        <v>0.13710790801496103</v>
      </c>
      <c r="D31" s="11">
        <v>14.6648634</v>
      </c>
      <c r="E31" s="11">
        <v>0.13629875406901895</v>
      </c>
      <c r="F31" s="20">
        <v>1.7686564885496157</v>
      </c>
    </row>
    <row r="32" spans="1:6" x14ac:dyDescent="0.25">
      <c r="A32" s="13" t="s">
        <v>21</v>
      </c>
      <c r="B32" s="12">
        <v>15.47</v>
      </c>
      <c r="C32" s="11">
        <v>0.14719356953445159</v>
      </c>
      <c r="D32" s="11">
        <v>17.141479920000002</v>
      </c>
      <c r="E32" s="11">
        <v>0.15931702139108275</v>
      </c>
      <c r="F32" s="20">
        <v>10.80465365223013</v>
      </c>
    </row>
    <row r="33" spans="1:6" x14ac:dyDescent="0.25">
      <c r="A33" s="7" t="s">
        <v>22</v>
      </c>
      <c r="B33" s="15">
        <v>49.39</v>
      </c>
      <c r="C33" s="14">
        <v>0.4699347381581489</v>
      </c>
      <c r="D33" s="14">
        <v>49.892178369999996</v>
      </c>
      <c r="E33" s="14">
        <v>0.46370985969226658</v>
      </c>
      <c r="F33" s="21">
        <v>1.0167612269690134</v>
      </c>
    </row>
    <row r="34" spans="1:6" x14ac:dyDescent="0.25">
      <c r="A34" s="7" t="s">
        <v>23</v>
      </c>
      <c r="B34" s="15">
        <v>116.41</v>
      </c>
      <c r="C34" s="14">
        <v>1.1076149598904659</v>
      </c>
      <c r="D34" s="14">
        <v>126.91603363999999</v>
      </c>
      <c r="E34" s="14">
        <v>1.1795880251099846</v>
      </c>
      <c r="F34" s="21">
        <v>9.025026750279185</v>
      </c>
    </row>
    <row r="35" spans="1:6" x14ac:dyDescent="0.25">
      <c r="A35" s="7" t="s">
        <v>63</v>
      </c>
      <c r="B35" s="15">
        <v>955.82</v>
      </c>
      <c r="C35" s="14">
        <v>9.0944122580749536</v>
      </c>
      <c r="D35" s="14">
        <v>949.26572134000003</v>
      </c>
      <c r="E35" s="14">
        <v>8.8227030535497875</v>
      </c>
      <c r="F35" s="21">
        <v>-0.68572311313845935</v>
      </c>
    </row>
    <row r="36" spans="1:6" x14ac:dyDescent="0.25">
      <c r="A36" s="7" t="s">
        <v>24</v>
      </c>
      <c r="B36" s="15">
        <v>53.37</v>
      </c>
      <c r="C36" s="14">
        <v>0.50780354273133033</v>
      </c>
      <c r="D36" s="14">
        <v>60.228726829999999</v>
      </c>
      <c r="E36" s="14">
        <v>0.55978021766587283</v>
      </c>
      <c r="F36" s="21">
        <v>12.851277552932364</v>
      </c>
    </row>
    <row r="37" spans="1:6" x14ac:dyDescent="0.25">
      <c r="A37" s="7" t="s">
        <v>25</v>
      </c>
      <c r="B37" s="15">
        <v>79.16</v>
      </c>
      <c r="C37" s="14">
        <v>0.7531895904555389</v>
      </c>
      <c r="D37" s="14">
        <v>69.752963879999996</v>
      </c>
      <c r="E37" s="14">
        <v>0.6483007587691052</v>
      </c>
      <c r="F37" s="21">
        <v>-11.883572662961093</v>
      </c>
    </row>
    <row r="38" spans="1:6" x14ac:dyDescent="0.25">
      <c r="A38" s="7" t="s">
        <v>26</v>
      </c>
      <c r="B38" s="15">
        <v>58.45</v>
      </c>
      <c r="C38" s="14">
        <v>0.5561385998247379</v>
      </c>
      <c r="D38" s="14">
        <v>61.054503570000001</v>
      </c>
      <c r="E38" s="14">
        <v>0.56745518453949384</v>
      </c>
      <c r="F38" s="21">
        <v>4.4559513601368668</v>
      </c>
    </row>
    <row r="39" spans="1:6" x14ac:dyDescent="0.25">
      <c r="A39" s="7" t="s">
        <v>27</v>
      </c>
      <c r="B39" s="15">
        <v>27.25</v>
      </c>
      <c r="C39" s="14">
        <v>0.25927761925105403</v>
      </c>
      <c r="D39" s="14">
        <v>35.440225720000001</v>
      </c>
      <c r="E39" s="14">
        <v>0.32938994914612024</v>
      </c>
      <c r="F39" s="21">
        <v>30.055874201834865</v>
      </c>
    </row>
    <row r="40" spans="1:6" x14ac:dyDescent="0.25">
      <c r="A40" s="7" t="s">
        <v>28</v>
      </c>
      <c r="B40" s="15">
        <v>74.349999999999994</v>
      </c>
      <c r="C40" s="14">
        <v>0.70742352261709596</v>
      </c>
      <c r="D40" s="14">
        <v>73.750857089999997</v>
      </c>
      <c r="E40" s="14">
        <v>0.6854581361384704</v>
      </c>
      <c r="F40" s="21">
        <v>-0.8058411701412207</v>
      </c>
    </row>
    <row r="41" spans="1:6" x14ac:dyDescent="0.25">
      <c r="A41" s="7" t="s">
        <v>29</v>
      </c>
      <c r="B41" s="15">
        <v>9.3699999999999992</v>
      </c>
      <c r="C41" s="14">
        <v>8.9153441922289023E-2</v>
      </c>
      <c r="D41" s="14">
        <v>10.20788815</v>
      </c>
      <c r="E41" s="14">
        <v>9.4874558226086356E-2</v>
      </c>
      <c r="F41" s="21">
        <v>8.9422427961579647</v>
      </c>
    </row>
    <row r="42" spans="1:6" x14ac:dyDescent="0.25">
      <c r="A42" s="7" t="s">
        <v>30</v>
      </c>
      <c r="B42" s="15">
        <v>0.98</v>
      </c>
      <c r="C42" s="14">
        <v>9.3244795180195562E-3</v>
      </c>
      <c r="D42" s="14">
        <v>2.79254764</v>
      </c>
      <c r="E42" s="14">
        <v>2.5954606846892225E-2</v>
      </c>
      <c r="F42" s="21">
        <v>184.95384081632653</v>
      </c>
    </row>
    <row r="43" spans="1:6" x14ac:dyDescent="0.25">
      <c r="A43" s="7" t="s">
        <v>31</v>
      </c>
      <c r="B43" s="15">
        <v>2.25</v>
      </c>
      <c r="C43" s="14">
        <v>2.1408243791371431E-2</v>
      </c>
      <c r="D43" s="14">
        <v>2.7865949799999998</v>
      </c>
      <c r="E43" s="14">
        <v>2.5899281398624054E-2</v>
      </c>
      <c r="F43" s="21">
        <v>23.848665777777768</v>
      </c>
    </row>
    <row r="44" spans="1:6" x14ac:dyDescent="0.25">
      <c r="A44" s="7" t="s">
        <v>32</v>
      </c>
      <c r="B44" s="15">
        <v>4.13</v>
      </c>
      <c r="C44" s="14">
        <v>3.9296020825939561E-2</v>
      </c>
      <c r="D44" s="14">
        <v>5.9822517300000007</v>
      </c>
      <c r="E44" s="14">
        <v>5.5600480896823977E-2</v>
      </c>
      <c r="F44" s="21">
        <v>44.848710169491547</v>
      </c>
    </row>
    <row r="45" spans="1:6" x14ac:dyDescent="0.25">
      <c r="A45" s="7" t="s">
        <v>33</v>
      </c>
      <c r="B45" s="15">
        <v>20.87</v>
      </c>
      <c r="C45" s="14">
        <v>0.19857335463374301</v>
      </c>
      <c r="D45" s="14">
        <v>22.602777620000001</v>
      </c>
      <c r="E45" s="14">
        <v>0.21007563071505359</v>
      </c>
      <c r="F45" s="21">
        <v>8.3027197891710589</v>
      </c>
    </row>
    <row r="46" spans="1:6" x14ac:dyDescent="0.25">
      <c r="A46" s="7" t="s">
        <v>34</v>
      </c>
      <c r="B46" s="15">
        <v>82.35</v>
      </c>
      <c r="C46" s="14">
        <v>0.78354172276419443</v>
      </c>
      <c r="D46" s="14">
        <v>84.161966849999999</v>
      </c>
      <c r="E46" s="14">
        <v>0.78222148469879871</v>
      </c>
      <c r="F46" s="21">
        <v>2.2003240437158529</v>
      </c>
    </row>
    <row r="47" spans="1:6" x14ac:dyDescent="0.25">
      <c r="A47" s="7" t="s">
        <v>35</v>
      </c>
      <c r="B47" s="15">
        <v>7.23</v>
      </c>
      <c r="C47" s="14">
        <v>6.8791823382940209E-2</v>
      </c>
      <c r="D47" s="14">
        <v>9.9036505500000001</v>
      </c>
      <c r="E47" s="14">
        <v>9.204690107784802E-2</v>
      </c>
      <c r="F47" s="21">
        <v>36.979952282157669</v>
      </c>
    </row>
    <row r="48" spans="1:6" x14ac:dyDescent="0.25">
      <c r="A48" s="7" t="s">
        <v>36</v>
      </c>
      <c r="B48" s="15">
        <v>151.34</v>
      </c>
      <c r="C48" s="14">
        <v>1.4399660512827346</v>
      </c>
      <c r="D48" s="14">
        <v>145.81994663</v>
      </c>
      <c r="E48" s="14">
        <v>1.3552855217239759</v>
      </c>
      <c r="F48" s="21">
        <v>-3.6474516783401607</v>
      </c>
    </row>
    <row r="49" spans="1:6" x14ac:dyDescent="0.25">
      <c r="A49" s="7" t="s">
        <v>37</v>
      </c>
      <c r="B49" s="15">
        <v>92.23</v>
      </c>
      <c r="C49" s="14">
        <v>0.87754769994586102</v>
      </c>
      <c r="D49" s="14">
        <v>108.5284413</v>
      </c>
      <c r="E49" s="14">
        <v>1.0086893363249914</v>
      </c>
      <c r="F49" s="21">
        <v>17.671518269543522</v>
      </c>
    </row>
    <row r="50" spans="1:6" x14ac:dyDescent="0.25">
      <c r="A50" s="7" t="s">
        <v>38</v>
      </c>
      <c r="B50" s="15">
        <v>10.35</v>
      </c>
      <c r="C50" s="14">
        <v>9.8477921440308591E-2</v>
      </c>
      <c r="D50" s="14">
        <v>22.912455870000002</v>
      </c>
      <c r="E50" s="14">
        <v>0.21295385456794502</v>
      </c>
      <c r="F50" s="21">
        <v>121.37638521739133</v>
      </c>
    </row>
    <row r="51" spans="1:6" x14ac:dyDescent="0.25">
      <c r="A51" s="7" t="s">
        <v>39</v>
      </c>
      <c r="B51" s="15">
        <v>102.51</v>
      </c>
      <c r="C51" s="14">
        <v>0.97535958713488247</v>
      </c>
      <c r="D51" s="14">
        <v>125.42467986</v>
      </c>
      <c r="E51" s="14">
        <v>1.1657270257576058</v>
      </c>
      <c r="F51" s="21">
        <v>22.353604389815622</v>
      </c>
    </row>
    <row r="52" spans="1:6" x14ac:dyDescent="0.25">
      <c r="A52" s="7" t="s">
        <v>40</v>
      </c>
      <c r="B52" s="15">
        <v>78.63</v>
      </c>
      <c r="C52" s="14">
        <v>0.74814675969579369</v>
      </c>
      <c r="D52" s="14">
        <v>102.70833625</v>
      </c>
      <c r="E52" s="14">
        <v>0.95459588552163754</v>
      </c>
      <c r="F52" s="21">
        <v>30.622327673915816</v>
      </c>
    </row>
    <row r="53" spans="1:6" x14ac:dyDescent="0.25">
      <c r="A53" s="7" t="s">
        <v>41</v>
      </c>
      <c r="B53" s="15">
        <v>3.62</v>
      </c>
      <c r="C53" s="14">
        <v>3.4443485566562043E-2</v>
      </c>
      <c r="D53" s="14">
        <v>3.6259616100000001</v>
      </c>
      <c r="E53" s="14">
        <v>3.3700555965976056E-2</v>
      </c>
      <c r="F53" s="21">
        <v>0.16468535911602072</v>
      </c>
    </row>
    <row r="54" spans="1:6" x14ac:dyDescent="0.25">
      <c r="A54" s="13" t="s">
        <v>42</v>
      </c>
      <c r="B54" s="12">
        <v>19.91</v>
      </c>
      <c r="C54" s="11">
        <v>0.18943917061609122</v>
      </c>
      <c r="D54" s="11">
        <v>19.910212000000001</v>
      </c>
      <c r="E54" s="11">
        <v>0.1850502807172435</v>
      </c>
      <c r="F54" s="20">
        <v>1.0647915620352146E-3</v>
      </c>
    </row>
    <row r="55" spans="1:6" x14ac:dyDescent="0.25">
      <c r="A55" s="13" t="s">
        <v>43</v>
      </c>
      <c r="B55" s="12">
        <v>4.6500000000000004</v>
      </c>
      <c r="C55" s="11">
        <v>4.4243703835500969E-2</v>
      </c>
      <c r="D55" s="11">
        <v>4.6485099999999999</v>
      </c>
      <c r="E55" s="11">
        <v>4.3204365700220244E-2</v>
      </c>
      <c r="F55" s="20">
        <v>-3.2043010752697533E-2</v>
      </c>
    </row>
    <row r="56" spans="1:6" x14ac:dyDescent="0.25">
      <c r="A56" s="13" t="s">
        <v>44</v>
      </c>
      <c r="B56" s="12">
        <v>1.03</v>
      </c>
      <c r="C56" s="11">
        <v>9.8002182689389226E-3</v>
      </c>
      <c r="D56" s="11">
        <v>1.0318799999999999</v>
      </c>
      <c r="E56" s="11">
        <v>9.590539953392218E-3</v>
      </c>
      <c r="F56" s="20">
        <v>0.1825242718446487</v>
      </c>
    </row>
    <row r="57" spans="1:6" x14ac:dyDescent="0.25">
      <c r="A57" s="13" t="s">
        <v>45</v>
      </c>
      <c r="B57" s="12">
        <v>1.63</v>
      </c>
      <c r="C57" s="11">
        <v>1.5509083279971305E-2</v>
      </c>
      <c r="D57" s="11">
        <v>1.6287499999999999</v>
      </c>
      <c r="E57" s="11">
        <v>1.5137992740519803E-2</v>
      </c>
      <c r="F57" s="20">
        <v>-7.6687116564415556E-2</v>
      </c>
    </row>
    <row r="58" spans="1:6" x14ac:dyDescent="0.25">
      <c r="A58" s="13" t="s">
        <v>46</v>
      </c>
      <c r="B58" s="12">
        <v>2.27</v>
      </c>
      <c r="C58" s="11">
        <v>2.1598539291739178E-2</v>
      </c>
      <c r="D58" s="11">
        <v>2.2663000000000002</v>
      </c>
      <c r="E58" s="11">
        <v>2.1063535194376079E-2</v>
      </c>
      <c r="F58" s="20">
        <v>-0.16299559471364822</v>
      </c>
    </row>
    <row r="59" spans="1:6" x14ac:dyDescent="0.25">
      <c r="A59" s="13" t="s">
        <v>47</v>
      </c>
      <c r="B59" s="12">
        <v>1.73</v>
      </c>
      <c r="C59" s="11">
        <v>1.6460560781810032E-2</v>
      </c>
      <c r="D59" s="11">
        <v>1.72875</v>
      </c>
      <c r="E59" s="11">
        <v>1.6067416700029848E-2</v>
      </c>
      <c r="F59" s="20">
        <v>-7.2254335260114058E-2</v>
      </c>
    </row>
    <row r="60" spans="1:6" x14ac:dyDescent="0.25">
      <c r="A60" s="13" t="s">
        <v>62</v>
      </c>
      <c r="B60" s="12">
        <v>0.91</v>
      </c>
      <c r="C60" s="11">
        <v>8.6584452667324459E-3</v>
      </c>
      <c r="D60" s="11">
        <v>0.99888031999999993</v>
      </c>
      <c r="E60" s="11">
        <v>9.2838330209105754E-3</v>
      </c>
      <c r="F60" s="20">
        <v>9.7670681318681201</v>
      </c>
    </row>
    <row r="61" spans="1:6" x14ac:dyDescent="0.25">
      <c r="A61" s="13" t="s">
        <v>48</v>
      </c>
      <c r="B61" s="12">
        <v>1.86</v>
      </c>
      <c r="C61" s="11">
        <v>1.7697481534200386E-2</v>
      </c>
      <c r="D61" s="11">
        <v>2.0237803400000001</v>
      </c>
      <c r="E61" s="11">
        <v>1.8809499367813787E-2</v>
      </c>
      <c r="F61" s="20">
        <v>8.8053946236559106</v>
      </c>
    </row>
    <row r="62" spans="1:6" x14ac:dyDescent="0.25">
      <c r="A62" s="13" t="s">
        <v>61</v>
      </c>
      <c r="B62" s="12">
        <v>1.36</v>
      </c>
      <c r="C62" s="11">
        <v>1.2940094025006734E-2</v>
      </c>
      <c r="D62" s="11">
        <v>1.7369660200000001</v>
      </c>
      <c r="E62" s="11">
        <v>1.6143778358427986E-2</v>
      </c>
      <c r="F62" s="20">
        <v>27.718089705882353</v>
      </c>
    </row>
    <row r="63" spans="1:6" x14ac:dyDescent="0.25">
      <c r="A63" s="13" t="s">
        <v>60</v>
      </c>
      <c r="B63" s="12">
        <v>0.96</v>
      </c>
      <c r="C63" s="11">
        <v>9.1341840176518106E-3</v>
      </c>
      <c r="D63" s="11">
        <v>0.92431214000000006</v>
      </c>
      <c r="E63" s="11">
        <v>8.5907784898200008E-3</v>
      </c>
      <c r="F63" s="20">
        <v>-3.7174854166666571</v>
      </c>
    </row>
    <row r="64" spans="1:6" x14ac:dyDescent="0.25">
      <c r="A64" s="13" t="s">
        <v>49</v>
      </c>
      <c r="B64" s="12">
        <v>20.27</v>
      </c>
      <c r="C64" s="11">
        <v>0.19286448962271063</v>
      </c>
      <c r="D64" s="11">
        <v>21.426788670000001</v>
      </c>
      <c r="E64" s="11">
        <v>0.19914570765256304</v>
      </c>
      <c r="F64" s="20">
        <v>5.706900197335969</v>
      </c>
    </row>
    <row r="65" spans="1:6" x14ac:dyDescent="0.25">
      <c r="A65" s="13" t="s">
        <v>50</v>
      </c>
      <c r="B65" s="12">
        <v>12.13</v>
      </c>
      <c r="C65" s="11">
        <v>0.115414220973038</v>
      </c>
      <c r="D65" s="11">
        <v>12.627883259999999</v>
      </c>
      <c r="E65" s="11">
        <v>0.11736657259739773</v>
      </c>
      <c r="F65" s="20">
        <v>4.1045610882110326</v>
      </c>
    </row>
    <row r="66" spans="1:6" x14ac:dyDescent="0.25">
      <c r="A66" s="13" t="s">
        <v>51</v>
      </c>
      <c r="B66" s="12">
        <v>6.01</v>
      </c>
      <c r="C66" s="11">
        <v>5.7183797860507694E-2</v>
      </c>
      <c r="D66" s="11">
        <v>4.1091598999999999</v>
      </c>
      <c r="E66" s="11">
        <v>3.819151664517887E-2</v>
      </c>
      <c r="F66" s="20">
        <v>-31.627955074875207</v>
      </c>
    </row>
    <row r="67" spans="1:6" x14ac:dyDescent="0.25">
      <c r="A67" s="13" t="s">
        <v>59</v>
      </c>
      <c r="B67" s="12">
        <v>0.61</v>
      </c>
      <c r="C67" s="11">
        <v>5.8040127612162548E-3</v>
      </c>
      <c r="D67" s="11">
        <v>0.58080653999999998</v>
      </c>
      <c r="E67" s="11">
        <v>5.3981551411612745E-3</v>
      </c>
      <c r="F67" s="20">
        <v>-4.7858131147540988</v>
      </c>
    </row>
    <row r="68" spans="1:6" x14ac:dyDescent="0.25">
      <c r="A68" s="13" t="s">
        <v>52</v>
      </c>
      <c r="B68" s="12">
        <v>50.31</v>
      </c>
      <c r="C68" s="11">
        <v>0.47868833117506526</v>
      </c>
      <c r="D68" s="11">
        <v>48.533825640000003</v>
      </c>
      <c r="E68" s="11">
        <v>0.45108500396498791</v>
      </c>
      <c r="F68" s="20">
        <v>-3.5304598688133551</v>
      </c>
    </row>
    <row r="69" spans="1:6" x14ac:dyDescent="0.25">
      <c r="A69" s="13" t="s">
        <v>53</v>
      </c>
      <c r="B69" s="12"/>
      <c r="C69" s="11"/>
      <c r="D69" s="11">
        <v>3.23131462</v>
      </c>
      <c r="E69" s="11">
        <v>3.003261228543086E-2</v>
      </c>
      <c r="F69" s="20" t="s">
        <v>58</v>
      </c>
    </row>
    <row r="70" spans="1:6" x14ac:dyDescent="0.25">
      <c r="A70" s="13" t="s">
        <v>57</v>
      </c>
      <c r="B70" s="12">
        <v>19.23</v>
      </c>
      <c r="C70" s="11">
        <v>0.18296912360358783</v>
      </c>
      <c r="D70" s="11">
        <v>20.83622927</v>
      </c>
      <c r="E70" s="11">
        <v>0.19365690709382427</v>
      </c>
      <c r="F70" s="20">
        <v>8.3527263130525213</v>
      </c>
    </row>
    <row r="71" spans="1:6" x14ac:dyDescent="0.25">
      <c r="A71" s="13" t="s">
        <v>54</v>
      </c>
      <c r="B71" s="12">
        <v>18.88</v>
      </c>
      <c r="C71" s="11">
        <v>0.1796389523471523</v>
      </c>
      <c r="D71" s="11">
        <v>21.099264890000001</v>
      </c>
      <c r="E71" s="11">
        <v>0.19610162316815008</v>
      </c>
      <c r="F71" s="20">
        <v>11.7545809851695</v>
      </c>
    </row>
    <row r="72" spans="1:6" x14ac:dyDescent="0.25">
      <c r="A72" s="10" t="s">
        <v>55</v>
      </c>
      <c r="B72" s="9">
        <f>SUM(B9:B71)</f>
        <v>10450.299999999999</v>
      </c>
      <c r="C72" s="9">
        <v>100</v>
      </c>
      <c r="D72" s="9">
        <v>10651.68</v>
      </c>
      <c r="E72" s="9">
        <v>100</v>
      </c>
      <c r="F72" s="22">
        <v>1.9</v>
      </c>
    </row>
    <row r="73" spans="1:6" ht="18.75" customHeight="1" x14ac:dyDescent="0.25">
      <c r="A73" s="8" t="s">
        <v>0</v>
      </c>
    </row>
  </sheetData>
  <mergeCells count="5">
    <mergeCell ref="A4:F4"/>
    <mergeCell ref="A6:F6"/>
    <mergeCell ref="A7:A8"/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1.8.1-11</vt:lpstr>
      <vt:lpstr>'1.8.1-11'!_Hlk34986568</vt:lpstr>
      <vt:lpstr>'1.8.1-11'!Área_de_impresión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2015-08-10T08:54:37Z</cp:lastPrinted>
  <dcterms:created xsi:type="dcterms:W3CDTF">2014-08-12T10:25:16Z</dcterms:created>
  <dcterms:modified xsi:type="dcterms:W3CDTF">2021-05-31T12:03:32Z</dcterms:modified>
</cp:coreProperties>
</file>