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0\2 CUADROS Y GRÁFICOS\Gráficos\G 1.8\"/>
    </mc:Choice>
  </mc:AlternateContent>
  <xr:revisionPtr revIDLastSave="0" documentId="13_ncr:1_{C35670D1-6980-4259-958D-D24D902949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ráfico 1.8.1-3" sheetId="19" r:id="rId1"/>
    <sheet name="Hoja1" sheetId="20" r:id="rId2"/>
  </sheets>
  <definedNames>
    <definedName name="_xlnm.Print_Area" localSheetId="0">'Gráfico 1.8.1-3'!$A$1:$H$27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0" l="1"/>
  <c r="E3" i="20"/>
  <c r="E4" i="20"/>
  <c r="E5" i="20"/>
  <c r="E6" i="20"/>
  <c r="E7" i="20"/>
  <c r="E8" i="20"/>
  <c r="E9" i="20"/>
</calcChain>
</file>

<file path=xl/sharedStrings.xml><?xml version="1.0" encoding="utf-8"?>
<sst xmlns="http://schemas.openxmlformats.org/spreadsheetml/2006/main" count="11" uniqueCount="11">
  <si>
    <t>CES. Informe de Situación Económica y Social de Castilla y León en 2020</t>
  </si>
  <si>
    <t>Fuente:   Elaboración propia con datos de la Consejería de Economía y Hacienda de la Junta de Castilla y León.</t>
  </si>
  <si>
    <t>(millones de euros y porcentaje)</t>
  </si>
  <si>
    <t xml:space="preserve">Presupuestos iniciales, créditos definitivos, obligaciones reconocidas y grado de ejecución </t>
  </si>
  <si>
    <t>Gráfico 1.8.1-3</t>
  </si>
  <si>
    <t xml:space="preserve"> </t>
  </si>
  <si>
    <t>Presupuesto inicial</t>
  </si>
  <si>
    <t>Créditos definitivos</t>
  </si>
  <si>
    <t>Obligaciones reconocidas</t>
  </si>
  <si>
    <t xml:space="preserve"> (sobre créditos definitivos)</t>
  </si>
  <si>
    <t>(sobre créditos definitivos), 2012-2019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</si>
</sst>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4F81BD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">
    <xf numFmtId="0" fontId="0" fillId="0" borderId="0" xfId="0"/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2" fontId="0" fillId="0" borderId="0" xfId="0" applyNumberFormat="1"/>
    <xf numFmtId="0" fontId="1" fillId="2" borderId="0" xfId="1" applyFont="1"/>
    <xf numFmtId="0" fontId="2" fillId="0" borderId="0" xfId="0" applyFont="1"/>
    <xf numFmtId="0" fontId="3" fillId="3" borderId="0" xfId="2" applyFont="1" applyAlignment="1">
      <alignment vertical="center"/>
    </xf>
    <xf numFmtId="0" fontId="5" fillId="0" borderId="0" xfId="0" applyFont="1"/>
    <xf numFmtId="0" fontId="6" fillId="3" borderId="0" xfId="2" applyFont="1" applyAlignment="1">
      <alignment vertical="center"/>
    </xf>
    <xf numFmtId="0" fontId="7" fillId="2" borderId="0" xfId="1" applyFont="1"/>
  </cellXfs>
  <cellStyles count="3">
    <cellStyle name="40% - Énfasis1" xfId="2" builtinId="31"/>
    <cellStyle name="Énfasis1" xfId="1" builtinId="29"/>
    <cellStyle name="Normal" xfId="0" builtinId="0"/>
  </cellStyles>
  <dxfs count="0"/>
  <tableStyles count="1" defaultTableStyle="TableStyleMedium9" defaultPivotStyle="PivotStyleLight16">
    <tableStyle name="Invisible" pivot="0" table="0" count="0" xr9:uid="{9A3079DE-B42A-4984-A8E1-EED50903AC8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Hoja1!$B$1</c:f>
              <c:strCache>
                <c:ptCount val="1"/>
                <c:pt idx="0">
                  <c:v>Presupuesto inicial</c:v>
                </c:pt>
              </c:strCache>
            </c:strRef>
          </c:tx>
          <c:spPr>
            <a:noFill/>
            <a:ln w="28575">
              <a:solidFill>
                <a:srgbClr val="FF0000"/>
              </a:solidFill>
            </a:ln>
            <a:effectLst/>
          </c:spPr>
          <c:invertIfNegative val="0"/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Hoja1!$B$2:$B$9</c:f>
              <c:numCache>
                <c:formatCode>#,##0.00</c:formatCode>
                <c:ptCount val="8"/>
                <c:pt idx="0">
                  <c:v>9720.0484230000002</c:v>
                </c:pt>
                <c:pt idx="1">
                  <c:v>9481.6150870000001</c:v>
                </c:pt>
                <c:pt idx="2">
                  <c:v>9957.7907520000008</c:v>
                </c:pt>
                <c:pt idx="3">
                  <c:v>9920.8117559999991</c:v>
                </c:pt>
                <c:pt idx="4">
                  <c:v>9843.6992429999991</c:v>
                </c:pt>
                <c:pt idx="5">
                  <c:v>10293.186358000001</c:v>
                </c:pt>
                <c:pt idx="6">
                  <c:v>10859.22</c:v>
                </c:pt>
                <c:pt idx="7">
                  <c:v>10784.98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6-42BA-9746-AD88FCE8792E}"/>
            </c:ext>
          </c:extLst>
        </c:ser>
        <c:ser>
          <c:idx val="2"/>
          <c:order val="2"/>
          <c:tx>
            <c:strRef>
              <c:f>Hoja1!$C$1</c:f>
              <c:strCache>
                <c:ptCount val="1"/>
                <c:pt idx="0">
                  <c:v>Créditos definitivos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Hoja1!$C$2:$C$9</c:f>
              <c:numCache>
                <c:formatCode>#,##0.00</c:formatCode>
                <c:ptCount val="8"/>
                <c:pt idx="0">
                  <c:v>11079.939461450002</c:v>
                </c:pt>
                <c:pt idx="1">
                  <c:v>9890.2851561400003</c:v>
                </c:pt>
                <c:pt idx="2">
                  <c:v>10105.328070959999</c:v>
                </c:pt>
                <c:pt idx="3">
                  <c:v>10763.440093129999</c:v>
                </c:pt>
                <c:pt idx="4">
                  <c:v>10256.080344690001</c:v>
                </c:pt>
                <c:pt idx="5">
                  <c:v>10933.955394459999</c:v>
                </c:pt>
                <c:pt idx="6">
                  <c:v>11055.9</c:v>
                </c:pt>
                <c:pt idx="7">
                  <c:v>11204.58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6-42BA-9746-AD88FCE8792E}"/>
            </c:ext>
          </c:extLst>
        </c:ser>
        <c:ser>
          <c:idx val="3"/>
          <c:order val="3"/>
          <c:tx>
            <c:strRef>
              <c:f>Hoja1!$D$1</c:f>
              <c:strCache>
                <c:ptCount val="1"/>
                <c:pt idx="0">
                  <c:v>Obligaciones reconocidas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Hoja1!$D$2:$D$9</c:f>
              <c:numCache>
                <c:formatCode>#,##0.00</c:formatCode>
                <c:ptCount val="8"/>
                <c:pt idx="0">
                  <c:v>10417.05763655</c:v>
                </c:pt>
                <c:pt idx="1">
                  <c:v>9256.7797457500001</c:v>
                </c:pt>
                <c:pt idx="2">
                  <c:v>9587.4646644200002</c:v>
                </c:pt>
                <c:pt idx="3">
                  <c:v>10129.369561290001</c:v>
                </c:pt>
                <c:pt idx="4">
                  <c:v>9814.7553475900004</c:v>
                </c:pt>
                <c:pt idx="5">
                  <c:v>10678.117307229999</c:v>
                </c:pt>
                <c:pt idx="6">
                  <c:v>10509.97</c:v>
                </c:pt>
                <c:pt idx="7">
                  <c:v>10759.35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F6-42BA-9746-AD88FCE87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1092824"/>
        <c:axId val="3710941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Hoja1!$A$1</c15:sqref>
                        </c15:formulaRef>
                      </c:ext>
                    </c:extLst>
                    <c:strCache>
                      <c:ptCount val="1"/>
                      <c:pt idx="0">
                        <c:v>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Hoja1!$A$2:$A$9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Hoja1!$A$2:$A$9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8F6-42BA-9746-AD88FCE8792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Hoja1!$E$1</c:f>
              <c:strCache>
                <c:ptCount val="1"/>
                <c:pt idx="0">
                  <c:v> (sobre créditos definitivos)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Hoja1!$E$2:$E$9</c:f>
              <c:numCache>
                <c:formatCode>0.00</c:formatCode>
                <c:ptCount val="8"/>
                <c:pt idx="0">
                  <c:v>94.017279361441098</c:v>
                </c:pt>
                <c:pt idx="1">
                  <c:v>93.594669917108376</c:v>
                </c:pt>
                <c:pt idx="2">
                  <c:v>94.875342958649711</c:v>
                </c:pt>
                <c:pt idx="3">
                  <c:v>94.109034599033933</c:v>
                </c:pt>
                <c:pt idx="4">
                  <c:v>95.696942864449255</c:v>
                </c:pt>
                <c:pt idx="5">
                  <c:v>97.660150622531091</c:v>
                </c:pt>
                <c:pt idx="6">
                  <c:v>95.062093542814253</c:v>
                </c:pt>
                <c:pt idx="7">
                  <c:v>96.026357078980197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F6-42BA-9746-AD88FCE87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839464"/>
        <c:axId val="687837824"/>
      </c:lineChart>
      <c:catAx>
        <c:axId val="37109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094136"/>
        <c:crosses val="autoZero"/>
        <c:auto val="1"/>
        <c:lblAlgn val="ctr"/>
        <c:lblOffset val="100"/>
        <c:noMultiLvlLbl val="0"/>
      </c:catAx>
      <c:valAx>
        <c:axId val="371094136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092824"/>
        <c:crosses val="autoZero"/>
        <c:crossBetween val="between"/>
      </c:valAx>
      <c:valAx>
        <c:axId val="6878378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839464"/>
        <c:crosses val="max"/>
        <c:crossBetween val="between"/>
      </c:valAx>
      <c:catAx>
        <c:axId val="687839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7837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Hoja1!$B$1</c:f>
              <c:strCache>
                <c:ptCount val="1"/>
                <c:pt idx="0">
                  <c:v>Presupuesto inicial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Hoja1!$B$2:$B$9</c:f>
              <c:numCache>
                <c:formatCode>#,##0.00</c:formatCode>
                <c:ptCount val="8"/>
                <c:pt idx="0">
                  <c:v>9720.0484230000002</c:v>
                </c:pt>
                <c:pt idx="1">
                  <c:v>9481.6150870000001</c:v>
                </c:pt>
                <c:pt idx="2">
                  <c:v>9957.7907520000008</c:v>
                </c:pt>
                <c:pt idx="3">
                  <c:v>9920.8117559999991</c:v>
                </c:pt>
                <c:pt idx="4">
                  <c:v>9843.6992429999991</c:v>
                </c:pt>
                <c:pt idx="5">
                  <c:v>10293.186358000001</c:v>
                </c:pt>
                <c:pt idx="6">
                  <c:v>10859.22</c:v>
                </c:pt>
                <c:pt idx="7">
                  <c:v>10784.98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6-4F23-8625-6A4A42503A02}"/>
            </c:ext>
          </c:extLst>
        </c:ser>
        <c:ser>
          <c:idx val="2"/>
          <c:order val="2"/>
          <c:tx>
            <c:strRef>
              <c:f>Hoja1!$C$1</c:f>
              <c:strCache>
                <c:ptCount val="1"/>
                <c:pt idx="0">
                  <c:v>Créditos definitivos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Hoja1!$C$2:$C$9</c:f>
              <c:numCache>
                <c:formatCode>#,##0.00</c:formatCode>
                <c:ptCount val="8"/>
                <c:pt idx="0">
                  <c:v>11079.939461450002</c:v>
                </c:pt>
                <c:pt idx="1">
                  <c:v>9890.2851561400003</c:v>
                </c:pt>
                <c:pt idx="2">
                  <c:v>10105.328070959999</c:v>
                </c:pt>
                <c:pt idx="3">
                  <c:v>10763.440093129999</c:v>
                </c:pt>
                <c:pt idx="4">
                  <c:v>10256.080344690001</c:v>
                </c:pt>
                <c:pt idx="5">
                  <c:v>10933.955394459999</c:v>
                </c:pt>
                <c:pt idx="6">
                  <c:v>11055.9</c:v>
                </c:pt>
                <c:pt idx="7">
                  <c:v>11204.58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6-4F23-8625-6A4A42503A02}"/>
            </c:ext>
          </c:extLst>
        </c:ser>
        <c:ser>
          <c:idx val="3"/>
          <c:order val="3"/>
          <c:tx>
            <c:strRef>
              <c:f>Hoja1!$D$1</c:f>
              <c:strCache>
                <c:ptCount val="1"/>
                <c:pt idx="0">
                  <c:v>Obligaciones reconocidas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Hoja1!$D$2:$D$9</c:f>
              <c:numCache>
                <c:formatCode>#,##0.00</c:formatCode>
                <c:ptCount val="8"/>
                <c:pt idx="0">
                  <c:v>10417.05763655</c:v>
                </c:pt>
                <c:pt idx="1">
                  <c:v>9256.7797457500001</c:v>
                </c:pt>
                <c:pt idx="2">
                  <c:v>9587.4646644200002</c:v>
                </c:pt>
                <c:pt idx="3">
                  <c:v>10129.369561290001</c:v>
                </c:pt>
                <c:pt idx="4">
                  <c:v>9814.7553475900004</c:v>
                </c:pt>
                <c:pt idx="5">
                  <c:v>10678.117307229999</c:v>
                </c:pt>
                <c:pt idx="6">
                  <c:v>10509.97</c:v>
                </c:pt>
                <c:pt idx="7">
                  <c:v>10759.35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6-4F23-8625-6A4A42503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092824"/>
        <c:axId val="3710941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Hoja1!$A$1</c15:sqref>
                        </c15:formulaRef>
                      </c:ext>
                    </c:extLst>
                    <c:strCache>
                      <c:ptCount val="1"/>
                      <c:pt idx="0">
                        <c:v>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Hoja1!$A$2:$A$9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Hoja1!$A$2:$A$9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EB6-4F23-8625-6A4A42503A0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Hoja1!$E$1</c:f>
              <c:strCache>
                <c:ptCount val="1"/>
                <c:pt idx="0">
                  <c:v> (sobre créditos definitivos)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Hoja1!$A$2:$A$9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Hoja1!$E$2:$E$9</c:f>
              <c:numCache>
                <c:formatCode>0.00</c:formatCode>
                <c:ptCount val="8"/>
                <c:pt idx="0">
                  <c:v>94.017279361441098</c:v>
                </c:pt>
                <c:pt idx="1">
                  <c:v>93.594669917108376</c:v>
                </c:pt>
                <c:pt idx="2">
                  <c:v>94.875342958649711</c:v>
                </c:pt>
                <c:pt idx="3">
                  <c:v>94.109034599033933</c:v>
                </c:pt>
                <c:pt idx="4">
                  <c:v>95.696942864449255</c:v>
                </c:pt>
                <c:pt idx="5">
                  <c:v>97.660150622531091</c:v>
                </c:pt>
                <c:pt idx="6">
                  <c:v>95.062093542814253</c:v>
                </c:pt>
                <c:pt idx="7">
                  <c:v>96.026357078980197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B6-4F23-8625-6A4A42503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63512"/>
        <c:axId val="380069744"/>
      </c:lineChart>
      <c:catAx>
        <c:axId val="37109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094136"/>
        <c:crosses val="autoZero"/>
        <c:auto val="1"/>
        <c:lblAlgn val="ctr"/>
        <c:lblOffset val="100"/>
        <c:noMultiLvlLbl val="0"/>
      </c:catAx>
      <c:valAx>
        <c:axId val="37109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092824"/>
        <c:crosses val="autoZero"/>
        <c:crossBetween val="between"/>
      </c:valAx>
      <c:valAx>
        <c:axId val="38006974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0063512"/>
        <c:crosses val="max"/>
        <c:crossBetween val="between"/>
      </c:valAx>
      <c:catAx>
        <c:axId val="380063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0069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129541</xdr:rowOff>
    </xdr:from>
    <xdr:to>
      <xdr:col>10</xdr:col>
      <xdr:colOff>581025</xdr:colOff>
      <xdr:row>32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941756-DD2E-40E8-9759-3C74C0396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899160</xdr:colOff>
      <xdr:row>10</xdr:row>
      <xdr:rowOff>110490</xdr:rowOff>
    </xdr:from>
    <xdr:to>
      <xdr:col>6</xdr:col>
      <xdr:colOff>403860</xdr:colOff>
      <xdr:row>25</xdr:row>
      <xdr:rowOff>110490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928B83-C0DA-4A46-BBF1-78A5E356E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tabSelected="1" workbookViewId="0">
      <selection activeCell="N17" sqref="N16:N17"/>
    </sheetView>
  </sheetViews>
  <sheetFormatPr baseColWidth="10" defaultColWidth="11.42578125" defaultRowHeight="15" x14ac:dyDescent="0.25"/>
  <cols>
    <col min="1" max="1" width="9.28515625" style="6" customWidth="1"/>
    <col min="2" max="8" width="9.7109375" style="6" customWidth="1"/>
    <col min="9" max="16384" width="11.42578125" style="6"/>
  </cols>
  <sheetData>
    <row r="1" spans="1:11" x14ac:dyDescent="0.25">
      <c r="A1" s="10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x14ac:dyDescent="0.25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9" t="s">
        <v>10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5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</row>
    <row r="27" spans="1:1" ht="17.25" customHeight="1" x14ac:dyDescent="0.25"/>
    <row r="32" spans="1:1" ht="15.75" customHeight="1" x14ac:dyDescent="0.25">
      <c r="A32" s="8"/>
    </row>
    <row r="34" spans="1:1" x14ac:dyDescent="0.25">
      <c r="A34" s="6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291C-B81E-47C4-A537-4779935562A5}">
  <dimension ref="A1:E9"/>
  <sheetViews>
    <sheetView workbookViewId="0">
      <selection activeCell="E3" sqref="E2:E3"/>
    </sheetView>
  </sheetViews>
  <sheetFormatPr baseColWidth="10" defaultRowHeight="15" x14ac:dyDescent="0.25"/>
  <cols>
    <col min="2" max="5" width="20.7109375" customWidth="1"/>
  </cols>
  <sheetData>
    <row r="1" spans="1:5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 x14ac:dyDescent="0.25">
      <c r="A2" s="2">
        <v>2012</v>
      </c>
      <c r="B2" s="3">
        <v>9720.0484230000002</v>
      </c>
      <c r="C2" s="3">
        <v>11079.939461450002</v>
      </c>
      <c r="D2" s="3">
        <v>10417.05763655</v>
      </c>
      <c r="E2" s="4">
        <f t="shared" ref="E2:E9" si="0">D2*100/C2</f>
        <v>94.017279361441098</v>
      </c>
    </row>
    <row r="3" spans="1:5" x14ac:dyDescent="0.25">
      <c r="A3" s="2">
        <v>2013</v>
      </c>
      <c r="B3" s="3">
        <v>9481.6150870000001</v>
      </c>
      <c r="C3" s="3">
        <v>9890.2851561400003</v>
      </c>
      <c r="D3" s="3">
        <v>9256.7797457500001</v>
      </c>
      <c r="E3" s="4">
        <f t="shared" si="0"/>
        <v>93.594669917108376</v>
      </c>
    </row>
    <row r="4" spans="1:5" x14ac:dyDescent="0.25">
      <c r="A4" s="2">
        <v>2014</v>
      </c>
      <c r="B4" s="3">
        <v>9957.7907520000008</v>
      </c>
      <c r="C4" s="3">
        <v>10105.328070959999</v>
      </c>
      <c r="D4" s="3">
        <v>9587.4646644200002</v>
      </c>
      <c r="E4" s="4">
        <f t="shared" si="0"/>
        <v>94.875342958649711</v>
      </c>
    </row>
    <row r="5" spans="1:5" x14ac:dyDescent="0.25">
      <c r="A5" s="2">
        <v>2015</v>
      </c>
      <c r="B5" s="3">
        <v>9920.8117559999991</v>
      </c>
      <c r="C5" s="3">
        <v>10763.440093129999</v>
      </c>
      <c r="D5" s="3">
        <v>10129.369561290001</v>
      </c>
      <c r="E5" s="4">
        <f t="shared" si="0"/>
        <v>94.109034599033933</v>
      </c>
    </row>
    <row r="6" spans="1:5" x14ac:dyDescent="0.25">
      <c r="A6" s="2">
        <v>2016</v>
      </c>
      <c r="B6" s="3">
        <v>9843.6992429999991</v>
      </c>
      <c r="C6" s="3">
        <v>10256.080344690001</v>
      </c>
      <c r="D6" s="3">
        <v>9814.7553475900004</v>
      </c>
      <c r="E6" s="4">
        <f t="shared" si="0"/>
        <v>95.696942864449255</v>
      </c>
    </row>
    <row r="7" spans="1:5" x14ac:dyDescent="0.25">
      <c r="A7" s="2">
        <v>2017</v>
      </c>
      <c r="B7" s="3">
        <v>10293.186358000001</v>
      </c>
      <c r="C7" s="3">
        <v>10933.955394459999</v>
      </c>
      <c r="D7" s="3">
        <v>10678.117307229999</v>
      </c>
      <c r="E7" s="4">
        <f t="shared" si="0"/>
        <v>97.660150622531091</v>
      </c>
    </row>
    <row r="8" spans="1:5" x14ac:dyDescent="0.25">
      <c r="A8" s="2">
        <v>2018</v>
      </c>
      <c r="B8" s="3">
        <v>10859.22</v>
      </c>
      <c r="C8" s="3">
        <v>11055.9</v>
      </c>
      <c r="D8" s="3">
        <v>10509.97</v>
      </c>
      <c r="E8" s="4">
        <f t="shared" si="0"/>
        <v>95.062093542814253</v>
      </c>
    </row>
    <row r="9" spans="1:5" x14ac:dyDescent="0.25">
      <c r="A9" s="2">
        <v>2019</v>
      </c>
      <c r="B9" s="3">
        <v>10784.98</v>
      </c>
      <c r="C9" s="3">
        <v>11204.58</v>
      </c>
      <c r="D9" s="3">
        <v>10759.35</v>
      </c>
      <c r="E9" s="4">
        <f t="shared" si="0"/>
        <v>96.026357078980197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Gráfico 1.8.1-3</vt:lpstr>
      <vt:lpstr>Hoja1</vt:lpstr>
      <vt:lpstr>'Gráfico 1.8.1-3'!Área_de_impresión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2015-08-10T08:54:37Z</cp:lastPrinted>
  <dcterms:created xsi:type="dcterms:W3CDTF">2014-08-12T10:25:16Z</dcterms:created>
  <dcterms:modified xsi:type="dcterms:W3CDTF">2021-05-31T12:16:16Z</dcterms:modified>
</cp:coreProperties>
</file>