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Y:\COMISION DE ECONOMIA\ISSES 2020\2 CUADROS Y GRÁFICOS\Cuadros\1.9\1.9.2 en elaboración\1.9.2.1\"/>
    </mc:Choice>
  </mc:AlternateContent>
  <xr:revisionPtr revIDLastSave="0" documentId="13_ncr:1_{C9690980-AF23-4531-9CCB-FA1E1A0D5BB8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1.9.2-1" sheetId="7" r:id="rId1"/>
  </sheets>
  <definedNames>
    <definedName name="_xlnm.Print_Area" localSheetId="0">'1.9.2-1'!#REF!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7" l="1"/>
  <c r="C16" i="7"/>
  <c r="B16" i="7"/>
</calcChain>
</file>

<file path=xl/sharedStrings.xml><?xml version="1.0" encoding="utf-8"?>
<sst xmlns="http://schemas.openxmlformats.org/spreadsheetml/2006/main" count="19" uniqueCount="19">
  <si>
    <t>CES. Informe de Situación Económica y Social de Castilla y León en 2020</t>
  </si>
  <si>
    <t>Fuente:  Consejería de Economía y Hacienda de la Junta de Castilla y León.</t>
  </si>
  <si>
    <t>Total Proyectos Financiados</t>
  </si>
  <si>
    <t>Instrumentos Financieros del Programa Operativo</t>
  </si>
  <si>
    <t>Subvenciones</t>
  </si>
  <si>
    <t>Préstamos Reindus</t>
  </si>
  <si>
    <t xml:space="preserve">Préstamos EE.FF. (Plataforma + Otras) </t>
  </si>
  <si>
    <t xml:space="preserve">Garantías/Avales </t>
  </si>
  <si>
    <t>Financiación Directa EEPP</t>
  </si>
  <si>
    <t>Cobertura de riesgo</t>
  </si>
  <si>
    <t xml:space="preserve">Capital Riesgo (capital + prést. partic.) </t>
  </si>
  <si>
    <t>Bonificación tipo de interés</t>
  </si>
  <si>
    <t xml:space="preserve"> % </t>
  </si>
  <si>
    <t>%</t>
  </si>
  <si>
    <t xml:space="preserve">Entidad/Producto </t>
  </si>
  <si>
    <t>Cuadro 1.9.2-1</t>
  </si>
  <si>
    <t>Actuaciones de la Plataforma Financiera de Castilla y León, 2020</t>
  </si>
  <si>
    <t>Solicitudes aprobadas</t>
  </si>
  <si>
    <t>Importe Aprobado (miles de euros)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</si>
</sst>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\ _€_-;\-* #,##0.00\ _€_-;_-* &quot;-&quot;??\ _€_-;_-@_-"/>
    <numFmt numFmtId="165" formatCode="#,##0.0"/>
    <numFmt numFmtId="166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yriad Pro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theme="0" tint="-0.14999847407452621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9" fontId="1" fillId="0" borderId="0" applyFont="0" applyFill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164" fontId="4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/>
    <xf numFmtId="0" fontId="7" fillId="0" borderId="0" xfId="0" applyFont="1"/>
    <xf numFmtId="0" fontId="5" fillId="2" borderId="0" xfId="1" applyFont="1"/>
    <xf numFmtId="0" fontId="2" fillId="2" borderId="0" xfId="1" applyFont="1"/>
    <xf numFmtId="0" fontId="1" fillId="0" borderId="0" xfId="0" applyFont="1"/>
    <xf numFmtId="0" fontId="6" fillId="3" borderId="0" xfId="2" applyFont="1" applyAlignment="1">
      <alignment horizontal="justify"/>
    </xf>
    <xf numFmtId="0" fontId="6" fillId="0" borderId="0" xfId="2" applyFont="1" applyFill="1" applyAlignment="1">
      <alignment horizontal="justify"/>
    </xf>
    <xf numFmtId="0" fontId="5" fillId="2" borderId="0" xfId="1" applyFont="1" applyAlignment="1">
      <alignment horizontal="center" vertical="center" wrapText="1"/>
    </xf>
    <xf numFmtId="0" fontId="1" fillId="6" borderId="2" xfId="0" applyFont="1" applyFill="1" applyBorder="1" applyAlignment="1">
      <alignment horizontal="left" wrapText="1"/>
    </xf>
    <xf numFmtId="3" fontId="1" fillId="6" borderId="2" xfId="0" applyNumberFormat="1" applyFont="1" applyFill="1" applyBorder="1" applyAlignment="1">
      <alignment horizontal="center" wrapText="1"/>
    </xf>
    <xf numFmtId="166" fontId="1" fillId="6" borderId="2" xfId="3" applyNumberFormat="1" applyFont="1" applyFill="1" applyBorder="1" applyAlignment="1">
      <alignment horizontal="right" wrapText="1" indent="1"/>
    </xf>
    <xf numFmtId="165" fontId="1" fillId="6" borderId="2" xfId="0" applyNumberFormat="1" applyFont="1" applyFill="1" applyBorder="1" applyAlignment="1">
      <alignment horizontal="right" wrapText="1" indent="3"/>
    </xf>
    <xf numFmtId="166" fontId="1" fillId="6" borderId="2" xfId="0" applyNumberFormat="1" applyFont="1" applyFill="1" applyBorder="1" applyAlignment="1">
      <alignment horizontal="right" vertical="center" wrapText="1" inden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166" fontId="1" fillId="0" borderId="0" xfId="3" applyNumberFormat="1" applyFont="1" applyAlignment="1">
      <alignment horizontal="right" wrapText="1" indent="1"/>
    </xf>
    <xf numFmtId="165" fontId="1" fillId="0" borderId="0" xfId="0" applyNumberFormat="1" applyFont="1" applyAlignment="1">
      <alignment horizontal="right" wrapText="1" indent="3"/>
    </xf>
    <xf numFmtId="166" fontId="1" fillId="7" borderId="0" xfId="0" applyNumberFormat="1" applyFont="1" applyFill="1" applyAlignment="1">
      <alignment horizontal="right" vertical="center" wrapText="1" indent="1"/>
    </xf>
    <xf numFmtId="0" fontId="1" fillId="6" borderId="0" xfId="0" applyFont="1" applyFill="1" applyAlignment="1">
      <alignment horizontal="left" wrapText="1"/>
    </xf>
    <xf numFmtId="0" fontId="1" fillId="6" borderId="0" xfId="0" applyFont="1" applyFill="1" applyAlignment="1">
      <alignment horizontal="center" wrapText="1"/>
    </xf>
    <xf numFmtId="166" fontId="1" fillId="6" borderId="0" xfId="3" applyNumberFormat="1" applyFont="1" applyFill="1" applyAlignment="1">
      <alignment horizontal="right" wrapText="1" indent="1"/>
    </xf>
    <xf numFmtId="165" fontId="1" fillId="6" borderId="0" xfId="0" applyNumberFormat="1" applyFont="1" applyFill="1" applyAlignment="1">
      <alignment horizontal="right" wrapText="1" indent="3"/>
    </xf>
    <xf numFmtId="166" fontId="1" fillId="6" borderId="0" xfId="0" applyNumberFormat="1" applyFont="1" applyFill="1" applyAlignment="1">
      <alignment horizontal="right" vertical="center" wrapText="1" indent="1"/>
    </xf>
    <xf numFmtId="0" fontId="1" fillId="6" borderId="0" xfId="0" applyFont="1" applyFill="1" applyAlignment="1">
      <alignment horizontal="left"/>
    </xf>
    <xf numFmtId="0" fontId="6" fillId="4" borderId="1" xfId="4" applyFont="1" applyBorder="1" applyAlignment="1">
      <alignment horizontal="left" wrapText="1"/>
    </xf>
    <xf numFmtId="3" fontId="6" fillId="4" borderId="1" xfId="4" applyNumberFormat="1" applyFont="1" applyBorder="1" applyAlignment="1">
      <alignment horizontal="center" wrapText="1"/>
    </xf>
    <xf numFmtId="166" fontId="6" fillId="4" borderId="1" xfId="3" applyNumberFormat="1" applyFont="1" applyFill="1" applyBorder="1" applyAlignment="1">
      <alignment horizontal="right" wrapText="1" indent="1"/>
    </xf>
    <xf numFmtId="165" fontId="6" fillId="4" borderId="1" xfId="4" applyNumberFormat="1" applyFont="1" applyBorder="1" applyAlignment="1">
      <alignment horizontal="right" wrapText="1" indent="3"/>
    </xf>
    <xf numFmtId="166" fontId="6" fillId="4" borderId="1" xfId="4" applyNumberFormat="1" applyFont="1" applyBorder="1" applyAlignment="1">
      <alignment horizontal="right" vertical="center" wrapText="1" indent="1"/>
    </xf>
  </cellXfs>
  <cellStyles count="7">
    <cellStyle name="20% - Énfasis1" xfId="4" builtinId="30"/>
    <cellStyle name="40% - Énfasis1" xfId="2" builtinId="31"/>
    <cellStyle name="60% - Énfasis1 2" xfId="5" xr:uid="{00000000-0005-0000-0000-000004000000}"/>
    <cellStyle name="Énfasis1" xfId="1" builtinId="29"/>
    <cellStyle name="Millares 2 2" xfId="6" xr:uid="{00000000-0005-0000-0000-000007000000}"/>
    <cellStyle name="Normal" xfId="0" builtinId="0"/>
    <cellStyle name="Porcentaje" xfId="3" builtinId="5"/>
  </cellStyles>
  <dxfs count="7"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border>
        <top style="double">
          <color rgb="FF000000"/>
        </top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bottom style="medium">
          <color rgb="FF000000"/>
        </bottom>
      </border>
    </dxf>
    <dxf>
      <font>
        <color rgb="FF000000"/>
      </font>
      <border>
        <top style="medium">
          <color rgb="FF000000"/>
        </top>
        <bottom style="medium">
          <color rgb="FF000000"/>
        </bottom>
      </border>
    </dxf>
  </dxfs>
  <tableStyles count="1" defaultTableStyle="TableStyleMedium2" defaultPivotStyle="PivotStyleLight16">
    <tableStyle name="TableStyleMedium16 2" pivot="0" count="7" xr9:uid="{00000000-0011-0000-FFFF-FFFF00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mruColors>
      <color rgb="FFD4CA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21"/>
  <sheetViews>
    <sheetView tabSelected="1" workbookViewId="0">
      <selection activeCell="I10" sqref="I10"/>
    </sheetView>
  </sheetViews>
  <sheetFormatPr baseColWidth="10" defaultRowHeight="15" x14ac:dyDescent="0.25"/>
  <cols>
    <col min="1" max="1" width="48.85546875" customWidth="1"/>
    <col min="2" max="2" width="14.85546875" customWidth="1"/>
    <col min="3" max="3" width="11.28515625" customWidth="1"/>
    <col min="4" max="4" width="22.28515625" customWidth="1"/>
    <col min="5" max="5" width="10.42578125" customWidth="1"/>
  </cols>
  <sheetData>
    <row r="1" spans="1:9" x14ac:dyDescent="0.25">
      <c r="A1" s="3" t="s">
        <v>0</v>
      </c>
      <c r="B1" s="4"/>
      <c r="C1" s="4"/>
      <c r="D1" s="4"/>
      <c r="E1" s="4"/>
      <c r="F1" s="2"/>
      <c r="G1" s="1"/>
      <c r="H1" s="1"/>
      <c r="I1" s="1"/>
    </row>
    <row r="2" spans="1:9" ht="11.25" customHeight="1" x14ac:dyDescent="0.25">
      <c r="A2" s="5"/>
      <c r="B2" s="5"/>
      <c r="C2" s="5"/>
      <c r="D2" s="5"/>
      <c r="E2" s="5"/>
      <c r="F2" s="2"/>
      <c r="G2" s="1"/>
      <c r="H2" s="1"/>
      <c r="I2" s="1"/>
    </row>
    <row r="3" spans="1:9" ht="17.100000000000001" customHeight="1" x14ac:dyDescent="0.25">
      <c r="A3" s="6" t="s">
        <v>15</v>
      </c>
      <c r="B3" s="6"/>
      <c r="C3" s="6"/>
      <c r="D3" s="6"/>
      <c r="E3" s="6"/>
      <c r="F3" s="2"/>
      <c r="G3" s="1"/>
      <c r="H3" s="1"/>
      <c r="I3" s="1"/>
    </row>
    <row r="4" spans="1:9" ht="17.100000000000001" customHeight="1" x14ac:dyDescent="0.25">
      <c r="A4" s="6" t="s">
        <v>16</v>
      </c>
      <c r="B4" s="6"/>
      <c r="C4" s="6"/>
      <c r="D4" s="6"/>
      <c r="E4" s="6"/>
      <c r="F4" s="2"/>
      <c r="G4" s="1"/>
      <c r="H4" s="1"/>
      <c r="I4" s="1"/>
    </row>
    <row r="5" spans="1:9" ht="18" customHeight="1" x14ac:dyDescent="0.25">
      <c r="A5" s="7"/>
      <c r="B5" s="7"/>
      <c r="C5" s="7"/>
      <c r="D5" s="7"/>
      <c r="E5" s="7"/>
      <c r="F5" s="2"/>
      <c r="G5" s="1"/>
      <c r="H5" s="1"/>
      <c r="I5" s="1"/>
    </row>
    <row r="6" spans="1:9" ht="37.5" customHeight="1" x14ac:dyDescent="0.25">
      <c r="A6" s="8" t="s">
        <v>14</v>
      </c>
      <c r="B6" s="8" t="s">
        <v>17</v>
      </c>
      <c r="C6" s="8" t="s">
        <v>13</v>
      </c>
      <c r="D6" s="8" t="s">
        <v>18</v>
      </c>
      <c r="E6" s="8" t="s">
        <v>12</v>
      </c>
      <c r="F6" s="2"/>
      <c r="G6" s="1"/>
      <c r="H6" s="1"/>
      <c r="I6" s="1"/>
    </row>
    <row r="7" spans="1:9" ht="18" customHeight="1" x14ac:dyDescent="0.25">
      <c r="A7" s="9" t="s">
        <v>11</v>
      </c>
      <c r="B7" s="10">
        <v>2367</v>
      </c>
      <c r="C7" s="11">
        <v>0.628</v>
      </c>
      <c r="D7" s="12">
        <v>203824.25</v>
      </c>
      <c r="E7" s="13">
        <v>0.42399999999999999</v>
      </c>
      <c r="F7" s="2"/>
      <c r="G7" s="1"/>
      <c r="H7" s="1"/>
      <c r="I7" s="1"/>
    </row>
    <row r="8" spans="1:9" ht="18" customHeight="1" x14ac:dyDescent="0.25">
      <c r="A8" s="14" t="s">
        <v>10</v>
      </c>
      <c r="B8" s="15">
        <v>60</v>
      </c>
      <c r="C8" s="16">
        <v>1.6E-2</v>
      </c>
      <c r="D8" s="17">
        <v>32630.78</v>
      </c>
      <c r="E8" s="18">
        <v>6.8000000000000005E-2</v>
      </c>
      <c r="F8" s="2"/>
      <c r="G8" s="1"/>
      <c r="H8" s="1"/>
      <c r="I8" s="1"/>
    </row>
    <row r="9" spans="1:9" ht="18" customHeight="1" x14ac:dyDescent="0.25">
      <c r="A9" s="19" t="s">
        <v>9</v>
      </c>
      <c r="B9" s="20">
        <v>10</v>
      </c>
      <c r="C9" s="21">
        <v>3.0000000000000001E-3</v>
      </c>
      <c r="D9" s="22">
        <v>1908</v>
      </c>
      <c r="E9" s="23">
        <v>4.0000000000000001E-3</v>
      </c>
      <c r="F9" s="2"/>
      <c r="G9" s="1"/>
      <c r="H9" s="1"/>
      <c r="I9" s="1"/>
    </row>
    <row r="10" spans="1:9" ht="18" customHeight="1" x14ac:dyDescent="0.25">
      <c r="A10" s="14" t="s">
        <v>8</v>
      </c>
      <c r="B10" s="15">
        <v>23</v>
      </c>
      <c r="C10" s="16">
        <v>6.0000000000000001E-3</v>
      </c>
      <c r="D10" s="17">
        <v>9191.36</v>
      </c>
      <c r="E10" s="18">
        <v>1.9E-2</v>
      </c>
      <c r="F10" s="2"/>
      <c r="G10" s="1"/>
      <c r="H10" s="1"/>
      <c r="I10" s="1"/>
    </row>
    <row r="11" spans="1:9" ht="18" customHeight="1" x14ac:dyDescent="0.25">
      <c r="A11" s="19" t="s">
        <v>7</v>
      </c>
      <c r="B11" s="20">
        <v>882</v>
      </c>
      <c r="C11" s="21">
        <v>0.23400000000000001</v>
      </c>
      <c r="D11" s="22">
        <v>145258.13</v>
      </c>
      <c r="E11" s="23">
        <v>0.30199999999999999</v>
      </c>
      <c r="F11" s="2"/>
      <c r="G11" s="1"/>
      <c r="H11" s="1"/>
      <c r="I11" s="1"/>
    </row>
    <row r="12" spans="1:9" ht="18" customHeight="1" x14ac:dyDescent="0.25">
      <c r="A12" s="14" t="s">
        <v>6</v>
      </c>
      <c r="B12" s="15">
        <v>2</v>
      </c>
      <c r="C12" s="16">
        <v>1E-3</v>
      </c>
      <c r="D12" s="17">
        <v>6048.65</v>
      </c>
      <c r="E12" s="18">
        <v>1.2999999999999999E-2</v>
      </c>
      <c r="F12" s="2"/>
      <c r="G12" s="1"/>
      <c r="H12" s="1"/>
      <c r="I12" s="1"/>
    </row>
    <row r="13" spans="1:9" ht="18" customHeight="1" x14ac:dyDescent="0.25">
      <c r="A13" s="19" t="s">
        <v>5</v>
      </c>
      <c r="B13" s="20">
        <v>24</v>
      </c>
      <c r="C13" s="21">
        <v>6.0000000000000001E-3</v>
      </c>
      <c r="D13" s="22">
        <v>35846.699999999997</v>
      </c>
      <c r="E13" s="23">
        <v>7.4999999999999997E-2</v>
      </c>
      <c r="F13" s="2"/>
      <c r="G13" s="1"/>
      <c r="H13" s="1"/>
      <c r="I13" s="1"/>
    </row>
    <row r="14" spans="1:9" ht="18" customHeight="1" x14ac:dyDescent="0.25">
      <c r="A14" s="14" t="s">
        <v>4</v>
      </c>
      <c r="B14" s="15">
        <v>335</v>
      </c>
      <c r="C14" s="16">
        <v>8.8999999999999996E-2</v>
      </c>
      <c r="D14" s="17">
        <v>32037.08</v>
      </c>
      <c r="E14" s="18">
        <v>6.7000000000000004E-2</v>
      </c>
      <c r="F14" s="2"/>
      <c r="G14" s="1"/>
      <c r="H14" s="1"/>
      <c r="I14" s="1"/>
    </row>
    <row r="15" spans="1:9" ht="18" customHeight="1" x14ac:dyDescent="0.25">
      <c r="A15" s="24" t="s">
        <v>3</v>
      </c>
      <c r="B15" s="20">
        <v>65</v>
      </c>
      <c r="C15" s="21">
        <v>1.7000000000000001E-2</v>
      </c>
      <c r="D15" s="22">
        <v>13503.31</v>
      </c>
      <c r="E15" s="23">
        <v>2.8000000000000001E-2</v>
      </c>
      <c r="F15" s="2"/>
      <c r="G15" s="1"/>
      <c r="H15" s="1"/>
      <c r="I15" s="1"/>
    </row>
    <row r="16" spans="1:9" ht="18" customHeight="1" x14ac:dyDescent="0.25">
      <c r="A16" s="25" t="s">
        <v>2</v>
      </c>
      <c r="B16" s="26">
        <f>SUM(B7:B15)</f>
        <v>3768</v>
      </c>
      <c r="C16" s="27">
        <f>SUM(C7:C15)</f>
        <v>1</v>
      </c>
      <c r="D16" s="28">
        <v>480248.26</v>
      </c>
      <c r="E16" s="29">
        <f>SUM(E7:E15)</f>
        <v>1</v>
      </c>
      <c r="F16" s="2"/>
      <c r="G16" s="1"/>
      <c r="H16" s="1"/>
      <c r="I16" s="1"/>
    </row>
    <row r="17" spans="1:9" ht="20.25" customHeight="1" x14ac:dyDescent="0.25">
      <c r="A17" s="5" t="s">
        <v>1</v>
      </c>
      <c r="B17" s="5"/>
      <c r="C17" s="5"/>
      <c r="D17" s="5"/>
      <c r="E17" s="5"/>
      <c r="F17" s="2"/>
      <c r="G17" s="1"/>
      <c r="H17" s="1"/>
      <c r="I17" s="1"/>
    </row>
    <row r="18" spans="1:9" x14ac:dyDescent="0.25">
      <c r="A18" s="5"/>
      <c r="B18" s="5"/>
      <c r="C18" s="5"/>
      <c r="D18" s="5"/>
      <c r="E18" s="5"/>
      <c r="F18" s="2"/>
      <c r="G18" s="1"/>
      <c r="H18" s="1"/>
      <c r="I18" s="1"/>
    </row>
    <row r="19" spans="1:9" x14ac:dyDescent="0.25">
      <c r="A19" s="5"/>
      <c r="B19" s="5"/>
      <c r="C19" s="5"/>
      <c r="D19" s="5"/>
      <c r="E19" s="5"/>
      <c r="F19" s="2"/>
    </row>
    <row r="20" spans="1:9" x14ac:dyDescent="0.25">
      <c r="A20" s="5"/>
      <c r="B20" s="5"/>
      <c r="C20" s="5"/>
      <c r="D20" s="5"/>
      <c r="E20" s="5"/>
      <c r="F20" s="2"/>
    </row>
    <row r="21" spans="1:9" x14ac:dyDescent="0.25">
      <c r="A21" s="2"/>
      <c r="B21" s="2"/>
      <c r="C21" s="2"/>
      <c r="D21" s="2"/>
      <c r="E21" s="2"/>
      <c r="F21" s="2"/>
    </row>
  </sheetData>
  <mergeCells count="3">
    <mergeCell ref="A3:E3"/>
    <mergeCell ref="A4:E4"/>
    <mergeCell ref="A5:E5"/>
  </mergeCells>
  <pageMargins left="0.70866141732283472" right="0.43307086614173229" top="0.74803149606299213" bottom="0.74803149606299213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1.9.2-1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Buisán Pérez</dc:creator>
  <cp:lastModifiedBy>Mª Jesús Fraile Gil</cp:lastModifiedBy>
  <cp:lastPrinted>2021-02-05T10:17:07Z</cp:lastPrinted>
  <dcterms:created xsi:type="dcterms:W3CDTF">2017-05-17T07:08:30Z</dcterms:created>
  <dcterms:modified xsi:type="dcterms:W3CDTF">2021-05-11T14:51:31Z</dcterms:modified>
</cp:coreProperties>
</file>