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COMISION DE ECONOMIA\ISSES 2020\2 CUADROS Y GRÁFICOS\Cuadros\1.9\1.9.2 en elaboración\1.9.2.3\"/>
    </mc:Choice>
  </mc:AlternateContent>
  <xr:revisionPtr revIDLastSave="0" documentId="13_ncr:1_{082AA7E8-442E-4318-AEAF-ADB7A5BFE06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odical 1.9.2-7" sheetId="13" r:id="rId1"/>
  </sheets>
  <definedNames>
    <definedName name="_xlnm.Print_Area" localSheetId="0">'Sodical 1.9.2-7'!#REF!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3" l="1"/>
</calcChain>
</file>

<file path=xl/sharedStrings.xml><?xml version="1.0" encoding="utf-8"?>
<sst xmlns="http://schemas.openxmlformats.org/spreadsheetml/2006/main" count="40" uniqueCount="40">
  <si>
    <t>Total</t>
  </si>
  <si>
    <t>CES. Informe de Situación Económica y Social de Castilla y León en 2020</t>
  </si>
  <si>
    <t>Fuente: Consejería de Economía y Hacienda de la Junta de Castilla y León.</t>
  </si>
  <si>
    <t>Agroalimentario</t>
  </si>
  <si>
    <t>A 31-12-2019</t>
  </si>
  <si>
    <t>Valor de la cartera (M€)</t>
  </si>
  <si>
    <t>Importe desinversiones (millones €) (acumulado)</t>
  </si>
  <si>
    <t>Nº desinversiones (acumulado)</t>
  </si>
  <si>
    <t>Desinversiones realizadas(1) (2)</t>
  </si>
  <si>
    <t>Otras Industrias Transformadoras</t>
  </si>
  <si>
    <t>Sanidad</t>
  </si>
  <si>
    <t>Educación</t>
  </si>
  <si>
    <t>Hostelería</t>
  </si>
  <si>
    <t>Distribución</t>
  </si>
  <si>
    <t>Energía</t>
  </si>
  <si>
    <t xml:space="preserve">Electrónica </t>
  </si>
  <si>
    <t>Servicios a empresas, I+D, TIC</t>
  </si>
  <si>
    <t>Minería no energética</t>
  </si>
  <si>
    <t>Químico farmacéutico-Biotecnología</t>
  </si>
  <si>
    <t>Auxiliar de automoción</t>
  </si>
  <si>
    <t>Transformados metálicos</t>
  </si>
  <si>
    <t>Destino de las inversiones por sectores (millones €)</t>
  </si>
  <si>
    <t>Expansión</t>
  </si>
  <si>
    <t>Semilla</t>
  </si>
  <si>
    <t>Arranque</t>
  </si>
  <si>
    <t>Destino de las inversiones por fase de desarrollo</t>
  </si>
  <si>
    <t>Importe de inversiones (millones €)</t>
  </si>
  <si>
    <t>360 operaciones en 271 empresas</t>
  </si>
  <si>
    <t>Nº de inversiones en cartera y nº de empresas</t>
  </si>
  <si>
    <t>Inversiones realizadas en el periodo</t>
  </si>
  <si>
    <t>Fondos Gestionados (millones €)</t>
  </si>
  <si>
    <t>1983-2020</t>
  </si>
  <si>
    <t>1983-2019</t>
  </si>
  <si>
    <t xml:space="preserve">Principales indicadores de actividad de ADE GESTION SODICAL SGEIC, 1983-2019 y 1983-2020 </t>
  </si>
  <si>
    <t>Cuadro 1.9.2-7</t>
  </si>
  <si>
    <t>394 operaciones en 287 empresas</t>
  </si>
  <si>
    <t>A 31-12-2020</t>
  </si>
  <si>
    <t xml:space="preserve">              recibidos+plusvalías generadas-minusvalías e intereses soportados.</t>
  </si>
  <si>
    <r>
      <t xml:space="preserve">Notas: 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Mecanismo de desinversión. Recompra por parte de los principales accionistas de las empresas.</t>
    </r>
  </si>
  <si>
    <r>
      <t xml:space="preserve">           </t>
    </r>
    <r>
      <rPr>
        <vertAlign val="superscript"/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 Importe desinversiones. Desinversiones realizadas a precio de coste-dividendos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</si>
</sst>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4" fillId="5" borderId="0" xfId="0" applyFont="1" applyFill="1" applyAlignment="1">
      <alignment horizontal="right" vertical="center" wrapText="1" indent="1"/>
    </xf>
    <xf numFmtId="0" fontId="5" fillId="2" borderId="0" xfId="1" applyFont="1"/>
    <xf numFmtId="0" fontId="2" fillId="2" borderId="0" xfId="1" applyFont="1"/>
    <xf numFmtId="0" fontId="1" fillId="0" borderId="0" xfId="0" applyFont="1"/>
    <xf numFmtId="0" fontId="6" fillId="3" borderId="0" xfId="2" applyFont="1"/>
    <xf numFmtId="0" fontId="6" fillId="0" borderId="0" xfId="0" applyFont="1" applyAlignment="1">
      <alignment horizontal="justify"/>
    </xf>
    <xf numFmtId="0" fontId="1" fillId="0" borderId="0" xfId="0" applyFont="1" applyAlignment="1">
      <alignment horizontal="justify" wrapText="1"/>
    </xf>
    <xf numFmtId="165" fontId="1" fillId="0" borderId="0" xfId="0" applyNumberFormat="1" applyFont="1" applyAlignment="1">
      <alignment horizontal="right" vertical="center" wrapText="1" indent="2"/>
    </xf>
    <xf numFmtId="0" fontId="1" fillId="3" borderId="0" xfId="2" applyFont="1" applyAlignment="1">
      <alignment horizontal="right" vertical="top" wrapText="1"/>
    </xf>
    <xf numFmtId="0" fontId="1" fillId="3" borderId="0" xfId="2" applyFont="1" applyAlignment="1">
      <alignment horizontal="right"/>
    </xf>
    <xf numFmtId="0" fontId="1" fillId="0" borderId="0" xfId="0" applyFont="1" applyAlignment="1">
      <alignment horizontal="justify" vertical="center" wrapText="1"/>
    </xf>
    <xf numFmtId="2" fontId="1" fillId="0" borderId="0" xfId="0" applyNumberFormat="1" applyFont="1" applyAlignment="1">
      <alignment horizontal="right" vertical="center" wrapText="1" indent="2"/>
    </xf>
    <xf numFmtId="0" fontId="1" fillId="3" borderId="0" xfId="2" applyFont="1" applyAlignment="1">
      <alignment horizontal="center" vertical="top" wrapText="1"/>
    </xf>
    <xf numFmtId="165" fontId="1" fillId="3" borderId="0" xfId="2" applyNumberFormat="1" applyFont="1" applyAlignment="1">
      <alignment horizontal="right" vertical="center" wrapText="1" indent="2"/>
    </xf>
    <xf numFmtId="0" fontId="1" fillId="0" borderId="0" xfId="0" applyFont="1" applyAlignment="1">
      <alignment horizontal="left" vertical="center" wrapText="1"/>
    </xf>
    <xf numFmtId="0" fontId="1" fillId="3" borderId="0" xfId="2" applyFont="1" applyAlignment="1">
      <alignment horizontal="right" wrapText="1"/>
    </xf>
    <xf numFmtId="0" fontId="1" fillId="3" borderId="0" xfId="2" applyFont="1" applyAlignment="1">
      <alignment horizontal="right" vertical="center" wrapText="1" indent="2"/>
    </xf>
    <xf numFmtId="0" fontId="1" fillId="4" borderId="0" xfId="3" applyFont="1" applyAlignment="1">
      <alignment horizontal="right" vertical="center" wrapText="1"/>
    </xf>
    <xf numFmtId="2" fontId="1" fillId="4" borderId="0" xfId="3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 wrapText="1" indent="2"/>
    </xf>
    <xf numFmtId="0" fontId="1" fillId="0" borderId="0" xfId="0" applyFont="1" applyAlignment="1">
      <alignment vertical="center"/>
    </xf>
    <xf numFmtId="0" fontId="5" fillId="2" borderId="1" xfId="1" applyFont="1" applyBorder="1" applyAlignment="1">
      <alignment horizontal="right" vertical="center" wrapText="1" indent="2"/>
    </xf>
  </cellXfs>
  <cellStyles count="5">
    <cellStyle name="40% - Énfasis1" xfId="2" builtinId="31"/>
    <cellStyle name="60% - Énfasis1 2" xfId="3" xr:uid="{00000000-0005-0000-0000-000004000000}"/>
    <cellStyle name="Énfasis1" xfId="1" builtinId="29"/>
    <cellStyle name="Millares 2 2" xfId="4" xr:uid="{00000000-0005-0000-0000-000007000000}"/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righ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righ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justify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border diagonalUp="0" diagonalDown="0">
        <left/>
        <right/>
        <top style="medium">
          <color auto="1"/>
        </top>
        <bottom style="medium">
          <color auto="1"/>
        </bottom>
      </border>
    </dxf>
    <dxf>
      <border outline="0">
        <bottom style="medium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2" defaultTableStyle="TableStyleMedium2" defaultPivotStyle="PivotStyleLight16">
    <tableStyle name="Invisible" pivot="0" table="0" count="0" xr9:uid="{3A7FEEE1-0DB7-41CB-A9BD-C21846652546}"/>
    <tableStyle name="TableStyleMedium16 2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FFD4C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2823" displayName="Tabla2823" ref="A7:C34" headerRowCount="0" totalsRowShown="0" headerRowDxfId="1" dataDxfId="0" headerRowBorderDxfId="9" tableBorderDxfId="8">
  <tableColumns count="3">
    <tableColumn id="1" xr3:uid="{00000000-0010-0000-0700-000001000000}" name="Columna1" headerRowDxfId="7" dataDxfId="4"/>
    <tableColumn id="4" xr3:uid="{00000000-0010-0000-0700-000004000000}" name="Columna4" headerRowDxfId="6" dataDxfId="3"/>
    <tableColumn id="3" xr3:uid="{00000000-0010-0000-0700-000003000000}" name="Columna3" headerRowDxfId="5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39"/>
  <sheetViews>
    <sheetView tabSelected="1" topLeftCell="A3" zoomScaleNormal="100" workbookViewId="0">
      <selection activeCell="F28" sqref="F28"/>
    </sheetView>
  </sheetViews>
  <sheetFormatPr baseColWidth="10" defaultRowHeight="15" x14ac:dyDescent="0.25"/>
  <cols>
    <col min="1" max="1" width="48.42578125" customWidth="1"/>
    <col min="2" max="2" width="25.5703125" customWidth="1"/>
    <col min="3" max="3" width="21.85546875" customWidth="1"/>
  </cols>
  <sheetData>
    <row r="1" spans="1:5" x14ac:dyDescent="0.25">
      <c r="A1" s="2" t="s">
        <v>1</v>
      </c>
      <c r="B1" s="3"/>
      <c r="C1" s="3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5" t="s">
        <v>34</v>
      </c>
      <c r="B3" s="5"/>
      <c r="C3" s="5"/>
      <c r="D3" s="4"/>
      <c r="E3" s="4"/>
    </row>
    <row r="4" spans="1:5" x14ac:dyDescent="0.25">
      <c r="A4" s="5" t="s">
        <v>33</v>
      </c>
      <c r="B4" s="5"/>
      <c r="C4" s="5"/>
      <c r="D4" s="4"/>
      <c r="E4" s="4"/>
    </row>
    <row r="5" spans="1:5" x14ac:dyDescent="0.25">
      <c r="A5" s="6"/>
      <c r="B5" s="4"/>
      <c r="C5" s="4"/>
      <c r="D5" s="4"/>
      <c r="E5" s="4"/>
    </row>
    <row r="6" spans="1:5" ht="22.5" customHeight="1" thickBot="1" x14ac:dyDescent="0.3">
      <c r="A6" s="4"/>
      <c r="B6" s="22" t="s">
        <v>32</v>
      </c>
      <c r="C6" s="22" t="s">
        <v>31</v>
      </c>
      <c r="D6" s="4"/>
      <c r="E6" s="4"/>
    </row>
    <row r="7" spans="1:5" ht="17.100000000000001" customHeight="1" x14ac:dyDescent="0.25">
      <c r="A7" s="7" t="s">
        <v>30</v>
      </c>
      <c r="B7" s="8">
        <v>182</v>
      </c>
      <c r="C7" s="8">
        <v>218.90069294000003</v>
      </c>
      <c r="D7" s="4"/>
      <c r="E7" s="4"/>
    </row>
    <row r="8" spans="1:5" ht="17.100000000000001" customHeight="1" x14ac:dyDescent="0.25">
      <c r="A8" s="9" t="s">
        <v>29</v>
      </c>
      <c r="B8" s="10"/>
      <c r="C8" s="10"/>
      <c r="D8" s="4"/>
      <c r="E8" s="4"/>
    </row>
    <row r="9" spans="1:5" ht="36.75" customHeight="1" x14ac:dyDescent="0.25">
      <c r="A9" s="11" t="s">
        <v>28</v>
      </c>
      <c r="B9" s="1" t="s">
        <v>27</v>
      </c>
      <c r="C9" s="1" t="s">
        <v>35</v>
      </c>
      <c r="D9" s="4"/>
      <c r="E9" s="4"/>
    </row>
    <row r="10" spans="1:5" ht="20.25" customHeight="1" x14ac:dyDescent="0.25">
      <c r="A10" s="11" t="s">
        <v>26</v>
      </c>
      <c r="B10" s="12">
        <v>261.12</v>
      </c>
      <c r="C10" s="12">
        <v>283.02812488709651</v>
      </c>
      <c r="D10" s="4"/>
      <c r="E10" s="4"/>
    </row>
    <row r="11" spans="1:5" ht="17.100000000000001" customHeight="1" x14ac:dyDescent="0.25">
      <c r="A11" s="13" t="s">
        <v>25</v>
      </c>
      <c r="B11" s="14"/>
      <c r="C11" s="14"/>
      <c r="D11" s="4"/>
      <c r="E11" s="4"/>
    </row>
    <row r="12" spans="1:5" ht="17.100000000000001" customHeight="1" x14ac:dyDescent="0.25">
      <c r="A12" s="15" t="s">
        <v>24</v>
      </c>
      <c r="B12" s="8">
        <v>21.7</v>
      </c>
      <c r="C12" s="8">
        <v>20.250046889461256</v>
      </c>
      <c r="D12" s="4"/>
      <c r="E12" s="4"/>
    </row>
    <row r="13" spans="1:5" ht="17.100000000000001" customHeight="1" x14ac:dyDescent="0.25">
      <c r="A13" s="15" t="s">
        <v>23</v>
      </c>
      <c r="B13" s="8">
        <v>19.7</v>
      </c>
      <c r="C13" s="8">
        <v>20.008131708673787</v>
      </c>
      <c r="D13" s="4"/>
      <c r="E13" s="4"/>
    </row>
    <row r="14" spans="1:5" ht="17.100000000000001" customHeight="1" x14ac:dyDescent="0.25">
      <c r="A14" s="15" t="s">
        <v>22</v>
      </c>
      <c r="B14" s="8">
        <v>58.6</v>
      </c>
      <c r="C14" s="8">
        <v>59.736102221814278</v>
      </c>
      <c r="D14" s="4"/>
      <c r="E14" s="4"/>
    </row>
    <row r="15" spans="1:5" ht="17.100000000000001" customHeight="1" x14ac:dyDescent="0.25">
      <c r="A15" s="16" t="s">
        <v>21</v>
      </c>
      <c r="B15" s="17"/>
      <c r="C15" s="17"/>
      <c r="D15" s="4"/>
      <c r="E15" s="4"/>
    </row>
    <row r="16" spans="1:5" ht="17.100000000000001" customHeight="1" x14ac:dyDescent="0.25">
      <c r="A16" s="15" t="s">
        <v>3</v>
      </c>
      <c r="B16" s="12">
        <v>55.52</v>
      </c>
      <c r="C16" s="12">
        <v>61.078000000000003</v>
      </c>
      <c r="D16" s="4"/>
      <c r="E16" s="4"/>
    </row>
    <row r="17" spans="1:5" ht="17.100000000000001" customHeight="1" x14ac:dyDescent="0.25">
      <c r="A17" s="15" t="s">
        <v>20</v>
      </c>
      <c r="B17" s="12">
        <v>43.97</v>
      </c>
      <c r="C17" s="12">
        <v>50.234999999999999</v>
      </c>
      <c r="D17" s="4"/>
      <c r="E17" s="4"/>
    </row>
    <row r="18" spans="1:5" ht="17.100000000000001" customHeight="1" x14ac:dyDescent="0.25">
      <c r="A18" s="15" t="s">
        <v>19</v>
      </c>
      <c r="B18" s="12">
        <v>14.3</v>
      </c>
      <c r="C18" s="12">
        <v>14.3</v>
      </c>
      <c r="D18" s="4"/>
      <c r="E18" s="4"/>
    </row>
    <row r="19" spans="1:5" ht="17.100000000000001" customHeight="1" x14ac:dyDescent="0.25">
      <c r="A19" s="15" t="s">
        <v>18</v>
      </c>
      <c r="B19" s="12">
        <v>18.96</v>
      </c>
      <c r="C19" s="12">
        <v>18.96</v>
      </c>
      <c r="D19" s="4"/>
      <c r="E19" s="4"/>
    </row>
    <row r="20" spans="1:5" ht="17.100000000000001" customHeight="1" x14ac:dyDescent="0.25">
      <c r="A20" s="15" t="s">
        <v>17</v>
      </c>
      <c r="B20" s="12">
        <v>2.2000000000000002</v>
      </c>
      <c r="C20" s="12">
        <v>2.2000000000000002</v>
      </c>
      <c r="D20" s="4"/>
      <c r="E20" s="4"/>
    </row>
    <row r="21" spans="1:5" ht="17.100000000000001" customHeight="1" x14ac:dyDescent="0.25">
      <c r="A21" s="15" t="s">
        <v>16</v>
      </c>
      <c r="B21" s="12">
        <v>27.73</v>
      </c>
      <c r="C21" s="12">
        <v>29.148</v>
      </c>
      <c r="D21" s="4"/>
      <c r="E21" s="4"/>
    </row>
    <row r="22" spans="1:5" ht="17.100000000000001" customHeight="1" x14ac:dyDescent="0.25">
      <c r="A22" s="15" t="s">
        <v>15</v>
      </c>
      <c r="B22" s="12">
        <v>2.2000000000000002</v>
      </c>
      <c r="C22" s="12">
        <v>2.2000000000000002</v>
      </c>
      <c r="D22" s="4"/>
      <c r="E22" s="4"/>
    </row>
    <row r="23" spans="1:5" ht="17.25" customHeight="1" x14ac:dyDescent="0.25">
      <c r="A23" s="15" t="s">
        <v>14</v>
      </c>
      <c r="B23" s="12">
        <v>5.28</v>
      </c>
      <c r="C23" s="12">
        <v>5.28</v>
      </c>
      <c r="D23" s="4"/>
      <c r="E23" s="4"/>
    </row>
    <row r="24" spans="1:5" ht="17.100000000000001" customHeight="1" x14ac:dyDescent="0.25">
      <c r="A24" s="15" t="s">
        <v>13</v>
      </c>
      <c r="B24" s="12">
        <v>7.9</v>
      </c>
      <c r="C24" s="12">
        <v>7.9</v>
      </c>
      <c r="D24" s="4"/>
      <c r="E24" s="4"/>
    </row>
    <row r="25" spans="1:5" ht="18" customHeight="1" x14ac:dyDescent="0.25">
      <c r="A25" s="15" t="s">
        <v>12</v>
      </c>
      <c r="B25" s="12">
        <v>5.09</v>
      </c>
      <c r="C25" s="12">
        <v>5.13</v>
      </c>
      <c r="D25" s="4"/>
      <c r="E25" s="4"/>
    </row>
    <row r="26" spans="1:5" ht="20.25" customHeight="1" x14ac:dyDescent="0.25">
      <c r="A26" s="15" t="s">
        <v>11</v>
      </c>
      <c r="B26" s="12">
        <v>0.7</v>
      </c>
      <c r="C26" s="12">
        <v>0.7</v>
      </c>
      <c r="D26" s="4"/>
      <c r="E26" s="4"/>
    </row>
    <row r="27" spans="1:5" ht="19.5" customHeight="1" x14ac:dyDescent="0.25">
      <c r="A27" s="15" t="s">
        <v>10</v>
      </c>
      <c r="B27" s="12">
        <v>2.6</v>
      </c>
      <c r="C27" s="12">
        <v>2.6</v>
      </c>
      <c r="D27" s="4"/>
      <c r="E27" s="4"/>
    </row>
    <row r="28" spans="1:5" ht="18.75" customHeight="1" x14ac:dyDescent="0.25">
      <c r="A28" s="15" t="s">
        <v>9</v>
      </c>
      <c r="B28" s="12">
        <v>74.67</v>
      </c>
      <c r="C28" s="12">
        <v>83.300937999040144</v>
      </c>
      <c r="D28" s="4"/>
      <c r="E28" s="4"/>
    </row>
    <row r="29" spans="1:5" ht="19.5" customHeight="1" x14ac:dyDescent="0.25">
      <c r="A29" s="15" t="s">
        <v>0</v>
      </c>
      <c r="B29" s="12">
        <v>261.12</v>
      </c>
      <c r="C29" s="12">
        <f>SUBTOTAL(109,C16:C28)</f>
        <v>283.03193799904011</v>
      </c>
      <c r="D29" s="4"/>
      <c r="E29" s="4"/>
    </row>
    <row r="30" spans="1:5" ht="18.75" customHeight="1" x14ac:dyDescent="0.25">
      <c r="A30" s="18" t="s">
        <v>8</v>
      </c>
      <c r="B30" s="19"/>
      <c r="C30" s="19"/>
      <c r="D30" s="4"/>
      <c r="E30" s="4"/>
    </row>
    <row r="31" spans="1:5" ht="17.100000000000001" customHeight="1" x14ac:dyDescent="0.25">
      <c r="A31" s="15" t="s">
        <v>7</v>
      </c>
      <c r="B31" s="20">
        <v>177</v>
      </c>
      <c r="C31" s="20">
        <v>178</v>
      </c>
      <c r="D31" s="4"/>
      <c r="E31" s="4"/>
    </row>
    <row r="32" spans="1:5" ht="17.100000000000001" customHeight="1" x14ac:dyDescent="0.25">
      <c r="A32" s="15" t="s">
        <v>6</v>
      </c>
      <c r="B32" s="12">
        <v>110.18</v>
      </c>
      <c r="C32" s="12">
        <v>110.47000000000001</v>
      </c>
      <c r="D32" s="4"/>
      <c r="E32" s="4"/>
    </row>
    <row r="33" spans="1:5" ht="17.100000000000001" customHeight="1" x14ac:dyDescent="0.25">
      <c r="A33" s="15" t="s">
        <v>5</v>
      </c>
      <c r="B33" s="20" t="s">
        <v>4</v>
      </c>
      <c r="C33" s="20" t="s">
        <v>36</v>
      </c>
      <c r="D33" s="4"/>
      <c r="E33" s="4"/>
    </row>
    <row r="34" spans="1:5" ht="17.100000000000001" customHeight="1" x14ac:dyDescent="0.25">
      <c r="A34" s="7"/>
      <c r="B34" s="12">
        <v>159.75</v>
      </c>
      <c r="C34" s="12">
        <v>180.56756161000001</v>
      </c>
      <c r="D34" s="4"/>
      <c r="E34" s="4"/>
    </row>
    <row r="35" spans="1:5" ht="18.75" customHeight="1" x14ac:dyDescent="0.25">
      <c r="A35" s="21" t="s">
        <v>38</v>
      </c>
      <c r="B35" s="21"/>
      <c r="C35" s="21"/>
      <c r="D35" s="4"/>
      <c r="E35" s="4"/>
    </row>
    <row r="36" spans="1:5" ht="14.25" customHeight="1" x14ac:dyDescent="0.25">
      <c r="A36" s="21" t="s">
        <v>39</v>
      </c>
      <c r="B36" s="21"/>
      <c r="C36" s="21"/>
      <c r="D36" s="4"/>
      <c r="E36" s="4"/>
    </row>
    <row r="37" spans="1:5" x14ac:dyDescent="0.25">
      <c r="A37" s="21" t="s">
        <v>37</v>
      </c>
      <c r="B37" s="21"/>
      <c r="C37" s="21"/>
      <c r="D37" s="4"/>
      <c r="E37" s="4"/>
    </row>
    <row r="38" spans="1:5" ht="18.75" customHeight="1" x14ac:dyDescent="0.25">
      <c r="A38" s="21" t="s">
        <v>2</v>
      </c>
      <c r="B38" s="21"/>
      <c r="C38" s="21"/>
      <c r="D38" s="4"/>
      <c r="E38" s="4"/>
    </row>
    <row r="39" spans="1:5" x14ac:dyDescent="0.25">
      <c r="A39" s="4"/>
      <c r="B39" s="4"/>
      <c r="C39" s="4"/>
      <c r="D39" s="4"/>
      <c r="E39" s="4"/>
    </row>
  </sheetData>
  <pageMargins left="0.70866141732283472" right="0.27559055118110237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Sodical 1.9.2-7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Buisán Pérez</dc:creator>
  <cp:lastModifiedBy>Mª Jesús Fraile Gil</cp:lastModifiedBy>
  <cp:lastPrinted>2021-02-05T10:17:07Z</cp:lastPrinted>
  <dcterms:created xsi:type="dcterms:W3CDTF">2017-05-17T07:08:30Z</dcterms:created>
  <dcterms:modified xsi:type="dcterms:W3CDTF">2021-05-12T11:15:29Z</dcterms:modified>
</cp:coreProperties>
</file>