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1\3 CUADROS Y GRÁFICOS\Cuadros\1.10\1.10.2\"/>
    </mc:Choice>
  </mc:AlternateContent>
  <xr:revisionPtr revIDLastSave="0" documentId="13_ncr:1_{996AAA07-B4F0-4D69-9A85-ECD61ADB678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10.2-2" sheetId="5" r:id="rId1"/>
  </sheets>
  <definedNames>
    <definedName name="_xlnm.Print_Area" localSheetId="0">'1.10.2-2'!$A$4:$F$23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5" l="1"/>
  <c r="F20" i="5" l="1"/>
</calcChain>
</file>

<file path=xl/sharedStrings.xml><?xml version="1.0" encoding="utf-8"?>
<sst xmlns="http://schemas.openxmlformats.org/spreadsheetml/2006/main" count="24" uniqueCount="22">
  <si>
    <t>% s/total
(sin s.p.)</t>
  </si>
  <si>
    <t>Burgos</t>
  </si>
  <si>
    <t>León</t>
  </si>
  <si>
    <t>Palencia</t>
  </si>
  <si>
    <t>Salamanca</t>
  </si>
  <si>
    <t>Segovia</t>
  </si>
  <si>
    <t>Soria</t>
  </si>
  <si>
    <t>Valladolid</t>
  </si>
  <si>
    <t>Fuente:    Consejería de Fomento y Medio Ambiente de la Junta de Castilla y León.</t>
  </si>
  <si>
    <t>CES. Informe de Situación Económica y Social de Castilla y León en 2021</t>
  </si>
  <si>
    <t>Programa de infraestructuras viarias (453A01) de la Junta de Castilla y León</t>
  </si>
  <si>
    <t>(según presupuestos) (millones de euros)</t>
  </si>
  <si>
    <t>Provincia</t>
  </si>
  <si>
    <t>Sin provincializar</t>
  </si>
  <si>
    <t>Ávila</t>
  </si>
  <si>
    <t>Zamora</t>
  </si>
  <si>
    <t xml:space="preserve">Total </t>
  </si>
  <si>
    <t>Inversión</t>
  </si>
  <si>
    <t>% var. 20-21</t>
  </si>
  <si>
    <t>Inversión por provincias en Castilla y León, 2020-2021</t>
  </si>
  <si>
    <t>Cuadro 1.10.2-2</t>
  </si>
  <si>
    <r>
      <t xml:space="preserve">Nota:        </t>
    </r>
    <r>
      <rPr>
        <vertAlign val="superscript"/>
        <sz val="11"/>
        <rFont val="Calibri"/>
        <family val="2"/>
        <scheme val="minor"/>
      </rPr>
      <t xml:space="preserve"> (1)</t>
    </r>
    <r>
      <rPr>
        <sz val="11"/>
        <rFont val="Calibri"/>
        <family val="2"/>
        <scheme val="minor"/>
      </rPr>
      <t>La información en la ejecución de los capítulos 4, 6 y 7 del Programa 453A01.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</si>
</sst>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5D9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6">
    <xf numFmtId="0" fontId="0" fillId="0" borderId="0"/>
    <xf numFmtId="0" fontId="11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0" borderId="0"/>
    <xf numFmtId="0" fontId="7" fillId="0" borderId="0"/>
    <xf numFmtId="0" fontId="6" fillId="0" borderId="0"/>
    <xf numFmtId="0" fontId="6" fillId="3" borderId="0" applyNumberFormat="0" applyBorder="0" applyAlignment="0" applyProtection="0"/>
    <xf numFmtId="0" fontId="12" fillId="0" borderId="0"/>
    <xf numFmtId="0" fontId="5" fillId="0" borderId="0"/>
    <xf numFmtId="0" fontId="4" fillId="0" borderId="0"/>
    <xf numFmtId="0" fontId="13" fillId="0" borderId="0"/>
    <xf numFmtId="0" fontId="9" fillId="0" borderId="0"/>
    <xf numFmtId="0" fontId="3" fillId="0" borderId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0" borderId="0"/>
  </cellStyleXfs>
  <cellXfs count="40">
    <xf numFmtId="0" fontId="0" fillId="0" borderId="0" xfId="0"/>
    <xf numFmtId="0" fontId="0" fillId="0" borderId="0" xfId="0" applyFill="1"/>
    <xf numFmtId="0" fontId="18" fillId="0" borderId="0" xfId="0" applyFont="1" applyFill="1"/>
    <xf numFmtId="0" fontId="11" fillId="0" borderId="0" xfId="1" applyFont="1" applyFill="1" applyBorder="1" applyAlignment="1">
      <alignment horizontal="center" vertical="center" wrapText="1"/>
    </xf>
    <xf numFmtId="10" fontId="1" fillId="6" borderId="2" xfId="0" applyNumberFormat="1" applyFont="1" applyFill="1" applyBorder="1" applyAlignment="1">
      <alignment vertical="center" wrapText="1"/>
    </xf>
    <xf numFmtId="0" fontId="15" fillId="2" borderId="0" xfId="1" applyFont="1" applyAlignment="1">
      <alignment vertical="center"/>
    </xf>
    <xf numFmtId="0" fontId="11" fillId="2" borderId="0" xfId="1" applyFont="1" applyAlignment="1">
      <alignment vertical="center"/>
    </xf>
    <xf numFmtId="0" fontId="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1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3" borderId="0" xfId="2" applyFont="1" applyAlignment="1">
      <alignment vertical="center"/>
    </xf>
    <xf numFmtId="0" fontId="17" fillId="3" borderId="0" xfId="2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7" borderId="2" xfId="0" applyFont="1" applyFill="1" applyBorder="1" applyAlignment="1">
      <alignment horizontal="left" vertical="center" wrapText="1"/>
    </xf>
    <xf numFmtId="4" fontId="1" fillId="6" borderId="2" xfId="0" applyNumberFormat="1" applyFont="1" applyFill="1" applyBorder="1" applyAlignment="1">
      <alignment horizontal="right" vertical="center" wrapText="1"/>
    </xf>
    <xf numFmtId="164" fontId="1" fillId="6" borderId="2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4" fontId="1" fillId="0" borderId="0" xfId="0" applyNumberFormat="1" applyFont="1" applyAlignment="1">
      <alignment horizontal="right" vertical="center" wrapText="1"/>
    </xf>
    <xf numFmtId="10" fontId="1" fillId="0" borderId="0" xfId="0" applyNumberFormat="1" applyFont="1" applyAlignment="1">
      <alignment horizontal="right" vertical="center" wrapText="1"/>
    </xf>
    <xf numFmtId="164" fontId="20" fillId="0" borderId="0" xfId="0" applyNumberFormat="1" applyFont="1" applyAlignment="1">
      <alignment horizontal="right" vertical="center"/>
    </xf>
    <xf numFmtId="0" fontId="1" fillId="7" borderId="0" xfId="0" applyFont="1" applyFill="1" applyBorder="1" applyAlignment="1">
      <alignment horizontal="left" vertical="center" wrapText="1"/>
    </xf>
    <xf numFmtId="4" fontId="1" fillId="7" borderId="0" xfId="0" applyNumberFormat="1" applyFont="1" applyFill="1" applyBorder="1" applyAlignment="1">
      <alignment horizontal="right" vertical="center" wrapText="1"/>
    </xf>
    <xf numFmtId="10" fontId="1" fillId="6" borderId="0" xfId="0" applyNumberFormat="1" applyFont="1" applyFill="1" applyBorder="1" applyAlignment="1">
      <alignment horizontal="right" vertical="center" wrapText="1"/>
    </xf>
    <xf numFmtId="164" fontId="20" fillId="6" borderId="0" xfId="0" applyNumberFormat="1" applyFont="1" applyFill="1" applyBorder="1" applyAlignment="1">
      <alignment horizontal="right" vertical="center"/>
    </xf>
    <xf numFmtId="0" fontId="1" fillId="5" borderId="1" xfId="13" applyFont="1" applyFill="1" applyBorder="1" applyAlignment="1">
      <alignment horizontal="left" vertical="center" wrapText="1"/>
    </xf>
    <xf numFmtId="4" fontId="1" fillId="5" borderId="1" xfId="0" applyNumberFormat="1" applyFont="1" applyFill="1" applyBorder="1" applyAlignment="1">
      <alignment horizontal="right" vertical="center" wrapText="1"/>
    </xf>
    <xf numFmtId="10" fontId="1" fillId="5" borderId="1" xfId="0" applyNumberFormat="1" applyFont="1" applyFill="1" applyBorder="1" applyAlignment="1">
      <alignment horizontal="right" vertical="center" wrapText="1"/>
    </xf>
    <xf numFmtId="164" fontId="20" fillId="5" borderId="1" xfId="0" applyNumberFormat="1" applyFont="1" applyFill="1" applyBorder="1" applyAlignment="1">
      <alignment horizontal="right" vertical="center"/>
    </xf>
    <xf numFmtId="0" fontId="21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9" fillId="9" borderId="0" xfId="13" applyFont="1" applyFill="1" applyAlignment="1">
      <alignment horizontal="center" vertical="center"/>
    </xf>
    <xf numFmtId="0" fontId="19" fillId="9" borderId="0" xfId="13" applyFont="1" applyFill="1" applyAlignment="1">
      <alignment horizontal="center" vertical="center" wrapText="1"/>
    </xf>
    <xf numFmtId="0" fontId="15" fillId="8" borderId="0" xfId="2" applyFont="1" applyFill="1" applyAlignment="1">
      <alignment horizontal="center" vertical="center" wrapText="1"/>
    </xf>
    <xf numFmtId="0" fontId="15" fillId="8" borderId="0" xfId="2" applyFont="1" applyFill="1" applyAlignment="1">
      <alignment horizontal="left" vertical="center" wrapText="1"/>
    </xf>
    <xf numFmtId="0" fontId="15" fillId="8" borderId="1" xfId="2" applyFont="1" applyFill="1" applyBorder="1" applyAlignment="1">
      <alignment horizontal="left" vertical="center" wrapText="1"/>
    </xf>
  </cellXfs>
  <cellStyles count="16">
    <cellStyle name="20% - Énfasis1 2" xfId="13" xr:uid="{00000000-0005-0000-0000-000001000000}"/>
    <cellStyle name="40% - Énfasis1" xfId="2" builtinId="31"/>
    <cellStyle name="40% - Énfasis1 2" xfId="6" xr:uid="{00000000-0005-0000-0000-000003000000}"/>
    <cellStyle name="40% - Énfasis1 2 2" xfId="14" xr:uid="{00000000-0005-0000-0000-000004000000}"/>
    <cellStyle name="Énfasis1" xfId="1" builtinId="29"/>
    <cellStyle name="Normal" xfId="0" builtinId="0"/>
    <cellStyle name="Normal 2" xfId="3" xr:uid="{00000000-0005-0000-0000-000007000000}"/>
    <cellStyle name="Normal 2 2" xfId="7" xr:uid="{00000000-0005-0000-0000-000008000000}"/>
    <cellStyle name="Normal 2 2 2" xfId="10" xr:uid="{00000000-0005-0000-0000-000009000000}"/>
    <cellStyle name="Normal 2 2 2 2" xfId="11" xr:uid="{00000000-0005-0000-0000-00000A000000}"/>
    <cellStyle name="Normal 3" xfId="4" xr:uid="{00000000-0005-0000-0000-00000B000000}"/>
    <cellStyle name="Normal 4" xfId="5" xr:uid="{00000000-0005-0000-0000-00000C000000}"/>
    <cellStyle name="Normal 4 2" xfId="15" xr:uid="{00000000-0005-0000-0000-00000D000000}"/>
    <cellStyle name="Normal 5" xfId="8" xr:uid="{00000000-0005-0000-0000-00000E000000}"/>
    <cellStyle name="Normal 6" xfId="9" xr:uid="{00000000-0005-0000-0000-00000F000000}"/>
    <cellStyle name="Normal 7" xfId="12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H27"/>
  <sheetViews>
    <sheetView tabSelected="1" zoomScaleNormal="100" workbookViewId="0">
      <selection activeCell="H30" sqref="H30"/>
    </sheetView>
  </sheetViews>
  <sheetFormatPr baseColWidth="10" defaultRowHeight="12.75" x14ac:dyDescent="0.2"/>
  <cols>
    <col min="1" max="1" width="23.7109375" style="1" customWidth="1"/>
    <col min="2" max="2" width="15.85546875" style="1" bestFit="1" customWidth="1"/>
    <col min="3" max="3" width="12.5703125" style="1" bestFit="1" customWidth="1"/>
    <col min="4" max="4" width="17" style="1" bestFit="1" customWidth="1"/>
    <col min="5" max="5" width="12.5703125" style="1" bestFit="1" customWidth="1"/>
    <col min="6" max="6" width="11.5703125" style="1" bestFit="1" customWidth="1"/>
    <col min="7" max="16384" width="11.42578125" style="1"/>
  </cols>
  <sheetData>
    <row r="1" spans="1:8" s="9" customFormat="1" ht="17.25" customHeight="1" x14ac:dyDescent="0.2">
      <c r="A1" s="5" t="s">
        <v>9</v>
      </c>
      <c r="B1" s="6"/>
      <c r="C1" s="6"/>
      <c r="D1" s="6"/>
      <c r="E1" s="6"/>
      <c r="F1" s="6"/>
      <c r="G1" s="7"/>
      <c r="H1" s="8"/>
    </row>
    <row r="2" spans="1:8" s="12" customFormat="1" ht="15" x14ac:dyDescent="0.2">
      <c r="A2" s="10"/>
      <c r="B2" s="10"/>
      <c r="C2" s="10"/>
      <c r="D2" s="10"/>
      <c r="E2" s="10"/>
      <c r="F2" s="10"/>
      <c r="G2" s="11"/>
      <c r="H2" s="11"/>
    </row>
    <row r="3" spans="1:8" s="9" customFormat="1" ht="15" x14ac:dyDescent="0.2">
      <c r="A3" s="13" t="s">
        <v>20</v>
      </c>
      <c r="B3" s="13"/>
      <c r="C3" s="13"/>
      <c r="D3" s="13"/>
      <c r="E3" s="14"/>
      <c r="F3" s="14"/>
      <c r="G3" s="7"/>
      <c r="H3" s="8"/>
    </row>
    <row r="4" spans="1:8" s="9" customFormat="1" ht="15" x14ac:dyDescent="0.2">
      <c r="A4" s="13" t="s">
        <v>10</v>
      </c>
      <c r="B4" s="13"/>
      <c r="C4" s="13"/>
      <c r="D4" s="13"/>
      <c r="E4" s="14"/>
      <c r="F4" s="14"/>
      <c r="G4" s="7"/>
      <c r="H4" s="8"/>
    </row>
    <row r="5" spans="1:8" s="9" customFormat="1" ht="15" x14ac:dyDescent="0.2">
      <c r="A5" s="13" t="s">
        <v>19</v>
      </c>
      <c r="B5" s="13"/>
      <c r="C5" s="13"/>
      <c r="D5" s="13"/>
      <c r="E5" s="14"/>
      <c r="F5" s="14"/>
      <c r="G5" s="7"/>
      <c r="H5" s="8"/>
    </row>
    <row r="6" spans="1:8" s="9" customFormat="1" ht="15" x14ac:dyDescent="0.2">
      <c r="A6" s="13" t="s">
        <v>11</v>
      </c>
      <c r="B6" s="13"/>
      <c r="C6" s="13"/>
      <c r="D6" s="13"/>
      <c r="E6" s="14"/>
      <c r="F6" s="14"/>
      <c r="G6" s="7"/>
      <c r="H6" s="8"/>
    </row>
    <row r="7" spans="1:8" s="12" customFormat="1" ht="15" customHeight="1" x14ac:dyDescent="0.2">
      <c r="A7" s="11"/>
      <c r="B7" s="3"/>
      <c r="C7" s="3"/>
      <c r="D7" s="3"/>
      <c r="E7" s="3"/>
      <c r="F7" s="3"/>
      <c r="G7" s="11"/>
      <c r="H7" s="11"/>
    </row>
    <row r="8" spans="1:8" s="12" customFormat="1" ht="26.25" customHeight="1" x14ac:dyDescent="0.2">
      <c r="A8" s="38" t="s">
        <v>12</v>
      </c>
      <c r="B8" s="37">
        <v>2020</v>
      </c>
      <c r="C8" s="37"/>
      <c r="D8" s="37">
        <v>2021</v>
      </c>
      <c r="E8" s="37"/>
      <c r="F8" s="37"/>
      <c r="G8" s="15"/>
      <c r="H8" s="11"/>
    </row>
    <row r="9" spans="1:8" s="12" customFormat="1" ht="36" customHeight="1" thickBot="1" x14ac:dyDescent="0.25">
      <c r="A9" s="39"/>
      <c r="B9" s="35" t="s">
        <v>17</v>
      </c>
      <c r="C9" s="36" t="s">
        <v>0</v>
      </c>
      <c r="D9" s="35" t="s">
        <v>17</v>
      </c>
      <c r="E9" s="36" t="s">
        <v>0</v>
      </c>
      <c r="F9" s="36" t="s">
        <v>18</v>
      </c>
      <c r="G9" s="15"/>
      <c r="H9" s="11"/>
    </row>
    <row r="10" spans="1:8" s="9" customFormat="1" ht="15" customHeight="1" x14ac:dyDescent="0.2">
      <c r="A10" s="16" t="s">
        <v>13</v>
      </c>
      <c r="B10" s="17">
        <v>11518947.77</v>
      </c>
      <c r="C10" s="4"/>
      <c r="D10" s="17">
        <v>4428770.22</v>
      </c>
      <c r="E10" s="4"/>
      <c r="F10" s="18">
        <v>-0.61552302272484394</v>
      </c>
      <c r="G10" s="7"/>
      <c r="H10" s="8"/>
    </row>
    <row r="11" spans="1:8" s="9" customFormat="1" ht="15" x14ac:dyDescent="0.2">
      <c r="A11" s="19" t="s">
        <v>14</v>
      </c>
      <c r="B11" s="20">
        <v>9324946.2899999991</v>
      </c>
      <c r="C11" s="21">
        <v>0.10884389614075542</v>
      </c>
      <c r="D11" s="20">
        <v>10992175.870000001</v>
      </c>
      <c r="E11" s="21">
        <v>0.12469464982901683</v>
      </c>
      <c r="F11" s="22">
        <v>0.17879240567722371</v>
      </c>
      <c r="G11" s="7"/>
      <c r="H11" s="8"/>
    </row>
    <row r="12" spans="1:8" s="9" customFormat="1" ht="15" x14ac:dyDescent="0.2">
      <c r="A12" s="23" t="s">
        <v>1</v>
      </c>
      <c r="B12" s="24">
        <v>7217981.6799999997</v>
      </c>
      <c r="C12" s="25">
        <v>8.4250699563417575E-2</v>
      </c>
      <c r="D12" s="24">
        <v>7376141.7199999997</v>
      </c>
      <c r="E12" s="25">
        <v>8.3674553586323017E-2</v>
      </c>
      <c r="F12" s="26">
        <v>2.1911948105692622E-2</v>
      </c>
      <c r="G12" s="7"/>
      <c r="H12" s="8"/>
    </row>
    <row r="13" spans="1:8" s="9" customFormat="1" ht="15" x14ac:dyDescent="0.2">
      <c r="A13" s="19" t="s">
        <v>2</v>
      </c>
      <c r="B13" s="20">
        <v>13667261.289999999</v>
      </c>
      <c r="C13" s="21">
        <v>0.15952885111763224</v>
      </c>
      <c r="D13" s="20">
        <v>13375580.869999999</v>
      </c>
      <c r="E13" s="21">
        <v>0.15173186751826834</v>
      </c>
      <c r="F13" s="22">
        <v>-2.134154120646068E-2</v>
      </c>
      <c r="G13" s="7"/>
      <c r="H13" s="8"/>
    </row>
    <row r="14" spans="1:8" s="9" customFormat="1" ht="15" x14ac:dyDescent="0.2">
      <c r="A14" s="23" t="s">
        <v>3</v>
      </c>
      <c r="B14" s="24">
        <v>9157554.120000001</v>
      </c>
      <c r="C14" s="25">
        <v>0.10689003867073503</v>
      </c>
      <c r="D14" s="24">
        <v>6426752.620000001</v>
      </c>
      <c r="E14" s="25">
        <v>7.2904734873807706E-2</v>
      </c>
      <c r="F14" s="26">
        <v>-0.29820205965651447</v>
      </c>
      <c r="G14" s="7"/>
      <c r="H14" s="8"/>
    </row>
    <row r="15" spans="1:8" s="9" customFormat="1" ht="15" x14ac:dyDescent="0.2">
      <c r="A15" s="19" t="s">
        <v>4</v>
      </c>
      <c r="B15" s="20">
        <v>6371398.9900000002</v>
      </c>
      <c r="C15" s="21">
        <v>7.436910287435812E-2</v>
      </c>
      <c r="D15" s="20">
        <v>8426678.1600000001</v>
      </c>
      <c r="E15" s="21">
        <v>9.5591782264945135E-2</v>
      </c>
      <c r="F15" s="22">
        <v>0.32257894588390856</v>
      </c>
      <c r="G15" s="7"/>
      <c r="H15" s="8"/>
    </row>
    <row r="16" spans="1:8" s="9" customFormat="1" ht="15" x14ac:dyDescent="0.2">
      <c r="A16" s="23" t="s">
        <v>5</v>
      </c>
      <c r="B16" s="24">
        <v>15371151.952</v>
      </c>
      <c r="C16" s="25">
        <v>0.1794172335792894</v>
      </c>
      <c r="D16" s="24">
        <v>16661920.226</v>
      </c>
      <c r="E16" s="25">
        <v>0.18901192381123019</v>
      </c>
      <c r="F16" s="26">
        <v>8.3973424895591731E-2</v>
      </c>
      <c r="G16" s="7"/>
      <c r="H16" s="8"/>
    </row>
    <row r="17" spans="1:8" s="9" customFormat="1" ht="15" x14ac:dyDescent="0.2">
      <c r="A17" s="19" t="s">
        <v>6</v>
      </c>
      <c r="B17" s="20">
        <v>5785055.9000000004</v>
      </c>
      <c r="C17" s="21">
        <v>6.7525109954071863E-2</v>
      </c>
      <c r="D17" s="20">
        <v>5938352.7599999998</v>
      </c>
      <c r="E17" s="21">
        <v>6.7364353220576295E-2</v>
      </c>
      <c r="F17" s="22">
        <v>2.649876900930195E-2</v>
      </c>
      <c r="G17" s="7"/>
      <c r="H17" s="8"/>
    </row>
    <row r="18" spans="1:8" s="9" customFormat="1" ht="15" x14ac:dyDescent="0.2">
      <c r="A18" s="23" t="s">
        <v>7</v>
      </c>
      <c r="B18" s="24">
        <v>12602070.648000002</v>
      </c>
      <c r="C18" s="25">
        <v>0.14709558919822741</v>
      </c>
      <c r="D18" s="24">
        <v>12703333.874000002</v>
      </c>
      <c r="E18" s="25">
        <v>0.14410593387635801</v>
      </c>
      <c r="F18" s="26">
        <v>8.0354434464363737E-3</v>
      </c>
      <c r="G18" s="7"/>
      <c r="H18" s="8"/>
    </row>
    <row r="19" spans="1:8" s="9" customFormat="1" ht="15" x14ac:dyDescent="0.2">
      <c r="A19" s="19" t="s">
        <v>15</v>
      </c>
      <c r="B19" s="20">
        <v>6175240.8099999996</v>
      </c>
      <c r="C19" s="21">
        <v>7.2079478901512728E-2</v>
      </c>
      <c r="D19" s="20">
        <v>6251810.5099999998</v>
      </c>
      <c r="E19" s="21">
        <v>7.0920201019474507E-2</v>
      </c>
      <c r="F19" s="22">
        <v>1.2399467867877398E-2</v>
      </c>
      <c r="G19" s="7"/>
      <c r="H19" s="8"/>
    </row>
    <row r="20" spans="1:8" s="9" customFormat="1" ht="15.75" thickBot="1" x14ac:dyDescent="0.25">
      <c r="A20" s="27" t="s">
        <v>16</v>
      </c>
      <c r="B20" s="28">
        <v>97191609.450000018</v>
      </c>
      <c r="C20" s="29">
        <v>1</v>
      </c>
      <c r="D20" s="28">
        <f>SUM(D10:D19)</f>
        <v>92581516.829999998</v>
      </c>
      <c r="E20" s="29">
        <v>1</v>
      </c>
      <c r="F20" s="30">
        <f t="shared" ref="F20" si="0">(D20-B20)/B20</f>
        <v>-4.7433030959032223E-2</v>
      </c>
      <c r="G20" s="7"/>
      <c r="H20" s="8"/>
    </row>
    <row r="21" spans="1:8" s="12" customFormat="1" x14ac:dyDescent="0.2">
      <c r="A21" s="11"/>
      <c r="B21" s="11"/>
      <c r="C21" s="11"/>
      <c r="D21" s="11"/>
      <c r="E21" s="11"/>
      <c r="F21" s="11"/>
      <c r="G21" s="11"/>
      <c r="H21" s="11"/>
    </row>
    <row r="22" spans="1:8" s="34" customFormat="1" ht="17.25" x14ac:dyDescent="0.2">
      <c r="A22" s="31" t="s">
        <v>21</v>
      </c>
      <c r="B22" s="31"/>
      <c r="C22" s="31"/>
      <c r="D22" s="31"/>
      <c r="E22" s="31"/>
      <c r="F22" s="32"/>
      <c r="G22" s="33"/>
      <c r="H22" s="33"/>
    </row>
    <row r="23" spans="1:8" s="12" customFormat="1" ht="15" x14ac:dyDescent="0.2">
      <c r="A23" s="15" t="s">
        <v>8</v>
      </c>
      <c r="B23" s="15"/>
      <c r="C23" s="15"/>
      <c r="D23" s="15"/>
      <c r="E23" s="15"/>
      <c r="F23" s="15"/>
      <c r="G23" s="11"/>
      <c r="H23" s="11"/>
    </row>
    <row r="24" spans="1:8" s="12" customFormat="1" x14ac:dyDescent="0.2">
      <c r="A24" s="11"/>
      <c r="B24" s="11"/>
      <c r="C24" s="11"/>
      <c r="D24" s="11"/>
      <c r="E24" s="11"/>
      <c r="F24" s="11"/>
      <c r="G24" s="11"/>
      <c r="H24" s="11"/>
    </row>
    <row r="25" spans="1:8" x14ac:dyDescent="0.2">
      <c r="A25" s="2"/>
      <c r="B25" s="2"/>
      <c r="C25" s="2"/>
      <c r="D25" s="2"/>
      <c r="E25" s="2"/>
      <c r="F25" s="2"/>
      <c r="G25" s="2"/>
      <c r="H25" s="2"/>
    </row>
    <row r="26" spans="1:8" x14ac:dyDescent="0.2">
      <c r="A26" s="2"/>
      <c r="B26" s="2"/>
      <c r="C26" s="2"/>
      <c r="D26" s="2"/>
      <c r="E26" s="2"/>
      <c r="F26" s="2"/>
      <c r="G26" s="2"/>
      <c r="H26" s="2"/>
    </row>
    <row r="27" spans="1:8" x14ac:dyDescent="0.2">
      <c r="A27" s="2"/>
      <c r="B27" s="2"/>
      <c r="C27" s="2"/>
      <c r="D27" s="2"/>
      <c r="E27" s="2"/>
      <c r="F27" s="2"/>
      <c r="G27" s="2"/>
      <c r="H27" s="2"/>
    </row>
  </sheetData>
  <mergeCells count="3">
    <mergeCell ref="B8:C8"/>
    <mergeCell ref="A8:A9"/>
    <mergeCell ref="D8:F8"/>
  </mergeCells>
  <phoneticPr fontId="10" type="noConversion"/>
  <pageMargins left="0.75" right="0.75" top="1" bottom="1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1.10.2-2</vt:lpstr>
      <vt:lpstr>'1.10.2-2'!Área_de_impresión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Mª Jesús Fraile Gil</cp:lastModifiedBy>
  <cp:lastPrinted>2022-02-10T08:16:18Z</cp:lastPrinted>
  <dcterms:created xsi:type="dcterms:W3CDTF">1996-11-27T10:00:04Z</dcterms:created>
  <dcterms:modified xsi:type="dcterms:W3CDTF">2022-05-19T12:04:36Z</dcterms:modified>
</cp:coreProperties>
</file>