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2 CUADROS Y GRÁFICOS\Cuadros\1.3\"/>
    </mc:Choice>
  </mc:AlternateContent>
  <xr:revisionPtr revIDLastSave="0" documentId="13_ncr:1_{E271B8E7-F264-4A24-8C8D-3B64967D6E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7" sheetId="10" r:id="rId1"/>
  </sheets>
  <definedNames>
    <definedName name="_xlnm.Print_Area" localSheetId="0">'1.3.1-17'!$A$1:$F$25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0" l="1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9" i="10"/>
  <c r="C26" i="10"/>
  <c r="D26" i="10"/>
  <c r="E26" i="10"/>
  <c r="B26" i="10"/>
  <c r="F26" i="10" l="1"/>
</calcChain>
</file>

<file path=xl/sharedStrings.xml><?xml version="1.0" encoding="utf-8"?>
<sst xmlns="http://schemas.openxmlformats.org/spreadsheetml/2006/main" count="50" uniqueCount="49">
  <si>
    <t>Total anualidades programadas</t>
  </si>
  <si>
    <t>Feader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</si>
  <si>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</si>
  <si>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</si>
  <si>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</si>
  <si>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</si>
  <si>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</si>
  <si>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</si>
  <si>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</si>
  <si>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</si>
  <si>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</si>
  <si>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</si>
  <si>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</si>
  <si>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M13</t>
  </si>
  <si>
    <t>M16</t>
  </si>
  <si>
    <t>M19</t>
  </si>
  <si>
    <t>M20</t>
  </si>
  <si>
    <t>Cese</t>
  </si>
  <si>
    <t>(euros)</t>
  </si>
  <si>
    <t>Gasto programado</t>
  </si>
  <si>
    <t>Cuadro 1.3.1-17</t>
  </si>
  <si>
    <t>CES. Informe de Situación Económica y Social de Castilla y León en 2021</t>
  </si>
  <si>
    <t>Gasto Ejecutado</t>
  </si>
  <si>
    <t>M21</t>
  </si>
  <si>
    <t>Ejecución acumulada a 31/12/2020</t>
  </si>
  <si>
    <t>Fuente: Consejería de Agricultura, Ganadería y Desarrollo Rural de la Junta de Castilla y León.</t>
  </si>
  <si>
    <r>
      <t>Ejecución de las diferentes líneas de actuación del Programa de Desarrollo Rural de Castilla y León, 2020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</si>
  <si>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 xml:space="preserve">Total </t>
  </si>
  <si>
    <t>Gp % Ejecución Acumulada a 31/12/2020            %</t>
  </si>
  <si>
    <r>
      <t>Medidas</t>
    </r>
    <r>
      <rPr>
        <b/>
        <vertAlign val="superscript"/>
        <sz val="11"/>
        <rFont val="Calibri"/>
        <family val="2"/>
        <scheme val="minor"/>
      </rPr>
      <t>(2)</t>
    </r>
  </si>
  <si>
    <r>
      <t xml:space="preserve">Notas:    </t>
    </r>
    <r>
      <rPr>
        <vertAlign val="superscript"/>
        <sz val="11"/>
        <color rgb="FF000000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En el nuevo periodo de programación 2014-2020 el gasto se contempla por medida. </t>
    </r>
  </si>
  <si>
    <r>
      <rPr>
        <vertAlign val="superscript"/>
        <sz val="11"/>
        <color theme="1"/>
        <rFont val="Calibri"/>
        <family val="2"/>
        <scheme val="minor"/>
      </rPr>
      <t xml:space="preserve">                                   (2)</t>
    </r>
    <r>
      <rPr>
        <sz val="11"/>
        <color theme="1"/>
        <rFont val="Calibri"/>
        <family val="2"/>
        <scheme val="minor"/>
      </rPr>
      <t xml:space="preserve"> M01 Acciones de transferencia de conocimientos e información.</t>
    </r>
  </si>
  <si>
    <t xml:space="preserve">                            M02 Servicios de asesoramiento, gestión y sustitución destinados a las explotaciones agrícolas.</t>
  </si>
  <si>
    <t xml:space="preserve">                            M03 Regímenes de calidad de los productos agrícolas y alimenticios</t>
  </si>
  <si>
    <t xml:space="preserve">                            M04 Inversiones en activos físicos.</t>
  </si>
  <si>
    <t xml:space="preserve">                            M05 Reconstitución del potencial de producción agrícola dañado pr desastres naturales y catástrofes </t>
  </si>
  <si>
    <t xml:space="preserve">                            e implantación de dedidas preventivas adecuadas.</t>
  </si>
  <si>
    <t xml:space="preserve">                            M06 Desarrollo de explotaciones agrícolas y empresariales.</t>
  </si>
  <si>
    <t xml:space="preserve">                           M07 Servicios básicos y renovación de poblaciones en las zonas rurales.</t>
  </si>
  <si>
    <t xml:space="preserve">                           M08 Inversiones en el desarrollo de zonas forestales y mejora de la viabilidad de los bosques.</t>
  </si>
  <si>
    <t xml:space="preserve">                          M09 Creación de grupos y organizaciones de productos.</t>
  </si>
  <si>
    <t xml:space="preserve">                          M10 Agroambiente y clima.</t>
  </si>
  <si>
    <t xml:space="preserve">                          M11 Agricultura ecológica.</t>
  </si>
  <si>
    <t xml:space="preserve">                          M13 Pagos a zonas con limitaciones naturales u otras limitaciones específicas.</t>
  </si>
  <si>
    <t xml:space="preserve">                          M16 Cooperación.</t>
  </si>
  <si>
    <t xml:space="preserve">                          M19 Apoyo para el desarrollo locl de LEADER (DLP, desarrollo local participativo).</t>
  </si>
  <si>
    <t xml:space="preserve">                         M20 Asistencia técnica a iniciativa de los Estados miembros.</t>
  </si>
  <si>
    <t xml:space="preserve">                         M21 Ayuda temporal excepcional destinada a los agricultores y a las pymes especialmente </t>
  </si>
  <si>
    <t xml:space="preserve">                         afectados por la crisis de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</si>
</sst>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2" fillId="3" borderId="0" xfId="2" applyFont="1"/>
    <xf numFmtId="0" fontId="1" fillId="0" borderId="0" xfId="0" applyFont="1"/>
    <xf numFmtId="0" fontId="4" fillId="2" borderId="0" xfId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 indent="1"/>
    </xf>
    <xf numFmtId="0" fontId="7" fillId="4" borderId="0" xfId="0" applyFont="1" applyFill="1" applyAlignment="1">
      <alignment vertical="center" wrapText="1"/>
    </xf>
    <xf numFmtId="3" fontId="7" fillId="4" borderId="0" xfId="0" applyNumberFormat="1" applyFont="1" applyFill="1" applyAlignment="1">
      <alignment horizontal="right" vertical="center" wrapText="1" indent="1"/>
    </xf>
    <xf numFmtId="3" fontId="8" fillId="0" borderId="0" xfId="0" applyNumberFormat="1" applyFont="1" applyAlignment="1">
      <alignment horizontal="right" vertical="center" wrapText="1" indent="1"/>
    </xf>
    <xf numFmtId="0" fontId="3" fillId="3" borderId="0" xfId="2" applyFont="1"/>
    <xf numFmtId="0" fontId="6" fillId="2" borderId="0" xfId="1" applyFont="1" applyAlignment="1">
      <alignment horizontal="center" vertical="center" wrapText="1"/>
    </xf>
    <xf numFmtId="0" fontId="0" fillId="0" borderId="0" xfId="0" applyFont="1"/>
    <xf numFmtId="0" fontId="6" fillId="5" borderId="2" xfId="0" applyFont="1" applyFill="1" applyBorder="1" applyAlignment="1">
      <alignment vertical="center" wrapText="1"/>
    </xf>
    <xf numFmtId="3" fontId="6" fillId="5" borderId="2" xfId="0" applyNumberFormat="1" applyFont="1" applyFill="1" applyBorder="1" applyAlignment="1">
      <alignment horizontal="right" vertical="center" wrapText="1" indent="1"/>
    </xf>
    <xf numFmtId="164" fontId="7" fillId="4" borderId="1" xfId="0" applyNumberFormat="1" applyFont="1" applyFill="1" applyBorder="1" applyAlignment="1">
      <alignment horizontal="right" vertical="center" wrapText="1" indent="5"/>
    </xf>
    <xf numFmtId="164" fontId="7" fillId="0" borderId="0" xfId="0" applyNumberFormat="1" applyFont="1" applyAlignment="1">
      <alignment horizontal="right" vertical="center" wrapText="1" indent="5"/>
    </xf>
    <xf numFmtId="164" fontId="7" fillId="4" borderId="0" xfId="0" applyNumberFormat="1" applyFont="1" applyFill="1" applyAlignment="1">
      <alignment horizontal="right" vertical="center" wrapText="1" indent="5"/>
    </xf>
    <xf numFmtId="164" fontId="6" fillId="5" borderId="2" xfId="0" applyNumberFormat="1" applyFont="1" applyFill="1" applyBorder="1" applyAlignment="1">
      <alignment horizontal="right" vertical="center" wrapText="1" indent="5"/>
    </xf>
    <xf numFmtId="0" fontId="0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topLeftCell="A18" zoomScaleNormal="100" workbookViewId="0">
      <selection activeCell="L45" sqref="L45"/>
    </sheetView>
  </sheetViews>
  <sheetFormatPr baseColWidth="10" defaultRowHeight="15" x14ac:dyDescent="0.25"/>
  <cols>
    <col min="1" max="1" width="14" customWidth="1"/>
    <col min="2" max="2" width="17.42578125" customWidth="1"/>
    <col min="3" max="4" width="15.7109375" customWidth="1"/>
    <col min="5" max="5" width="15.140625" customWidth="1"/>
    <col min="6" max="6" width="16" customWidth="1"/>
    <col min="7" max="7" width="17.42578125" customWidth="1"/>
  </cols>
  <sheetData>
    <row r="1" spans="1:7" x14ac:dyDescent="0.25">
      <c r="A1" s="12" t="s">
        <v>21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3" t="s">
        <v>20</v>
      </c>
      <c r="B3" s="3"/>
      <c r="C3" s="3"/>
      <c r="D3" s="3"/>
      <c r="E3" s="3"/>
      <c r="F3" s="3"/>
      <c r="G3" s="2"/>
    </row>
    <row r="4" spans="1:7" ht="15.75" customHeight="1" x14ac:dyDescent="0.25">
      <c r="A4" s="3" t="s">
        <v>26</v>
      </c>
      <c r="B4" s="3"/>
      <c r="C4" s="3"/>
      <c r="D4" s="3"/>
      <c r="E4" s="3"/>
      <c r="F4" s="3"/>
      <c r="G4" s="2"/>
    </row>
    <row r="5" spans="1:7" ht="15" customHeight="1" x14ac:dyDescent="0.25">
      <c r="A5" s="3" t="s">
        <v>18</v>
      </c>
      <c r="B5" s="3"/>
      <c r="C5" s="3"/>
      <c r="D5" s="3"/>
      <c r="E5" s="3"/>
      <c r="F5" s="3"/>
      <c r="G5" s="2"/>
    </row>
    <row r="6" spans="1:7" x14ac:dyDescent="0.25">
      <c r="A6" s="22"/>
      <c r="B6" s="22"/>
      <c r="C6" s="22"/>
      <c r="D6" s="22"/>
      <c r="E6" s="22"/>
      <c r="F6" s="22"/>
      <c r="G6" s="2"/>
    </row>
    <row r="7" spans="1:7" ht="31.5" customHeight="1" x14ac:dyDescent="0.25">
      <c r="A7" s="4"/>
      <c r="B7" s="23" t="s">
        <v>0</v>
      </c>
      <c r="C7" s="23"/>
      <c r="D7" s="23" t="s">
        <v>24</v>
      </c>
      <c r="E7" s="23"/>
      <c r="F7" s="23" t="s">
        <v>28</v>
      </c>
      <c r="G7" s="14"/>
    </row>
    <row r="8" spans="1:7" ht="33" customHeight="1" x14ac:dyDescent="0.25">
      <c r="A8" s="13" t="s">
        <v>29</v>
      </c>
      <c r="B8" s="13" t="s">
        <v>1</v>
      </c>
      <c r="C8" s="13" t="s">
        <v>19</v>
      </c>
      <c r="D8" s="13" t="s">
        <v>1</v>
      </c>
      <c r="E8" s="13" t="s">
        <v>22</v>
      </c>
      <c r="F8" s="23"/>
      <c r="G8" s="14"/>
    </row>
    <row r="9" spans="1:7" x14ac:dyDescent="0.25">
      <c r="A9" s="5" t="s">
        <v>2</v>
      </c>
      <c r="B9" s="6">
        <v>4400000</v>
      </c>
      <c r="C9" s="6">
        <v>5500000</v>
      </c>
      <c r="D9" s="6">
        <v>1824728.3</v>
      </c>
      <c r="E9" s="6">
        <v>2280910.48</v>
      </c>
      <c r="F9" s="17">
        <f>(E9*100)/C9</f>
        <v>41.47109963636364</v>
      </c>
      <c r="G9" s="14"/>
    </row>
    <row r="10" spans="1:7" x14ac:dyDescent="0.25">
      <c r="A10" s="7" t="s">
        <v>3</v>
      </c>
      <c r="B10" s="8">
        <v>6890000</v>
      </c>
      <c r="C10" s="8">
        <v>13000000</v>
      </c>
      <c r="D10" s="8">
        <v>2343361.54</v>
      </c>
      <c r="E10" s="8">
        <v>4421436.91</v>
      </c>
      <c r="F10" s="18">
        <f t="shared" ref="F10:F26" si="0">(E10*100)/C10</f>
        <v>34.011053153846156</v>
      </c>
      <c r="G10" s="14"/>
    </row>
    <row r="11" spans="1:7" x14ac:dyDescent="0.25">
      <c r="A11" s="9" t="s">
        <v>4</v>
      </c>
      <c r="B11" s="10">
        <v>715000</v>
      </c>
      <c r="C11" s="10">
        <v>1349057</v>
      </c>
      <c r="D11" s="10">
        <v>390720.66999999993</v>
      </c>
      <c r="E11" s="10">
        <v>737208.83</v>
      </c>
      <c r="F11" s="19">
        <f t="shared" si="0"/>
        <v>54.646232887120412</v>
      </c>
      <c r="G11" s="14"/>
    </row>
    <row r="12" spans="1:7" x14ac:dyDescent="0.25">
      <c r="A12" s="7" t="s">
        <v>5</v>
      </c>
      <c r="B12" s="8">
        <v>341980500</v>
      </c>
      <c r="C12" s="8">
        <v>814247572.74000001</v>
      </c>
      <c r="D12" s="8">
        <v>152298045.52999997</v>
      </c>
      <c r="E12" s="8">
        <v>283264506.06</v>
      </c>
      <c r="F12" s="18">
        <f t="shared" si="0"/>
        <v>34.78849867575228</v>
      </c>
      <c r="G12" s="14"/>
    </row>
    <row r="13" spans="1:7" x14ac:dyDescent="0.25">
      <c r="A13" s="9" t="s">
        <v>6</v>
      </c>
      <c r="B13" s="10">
        <v>636000</v>
      </c>
      <c r="C13" s="10">
        <v>1200000</v>
      </c>
      <c r="D13" s="10">
        <v>190035.96</v>
      </c>
      <c r="E13" s="10">
        <v>358558.42</v>
      </c>
      <c r="F13" s="19">
        <f t="shared" si="0"/>
        <v>29.879868333333334</v>
      </c>
      <c r="G13" s="14"/>
    </row>
    <row r="14" spans="1:7" x14ac:dyDescent="0.25">
      <c r="A14" s="7" t="s">
        <v>7</v>
      </c>
      <c r="B14" s="8">
        <v>110613000</v>
      </c>
      <c r="C14" s="8">
        <v>137641250</v>
      </c>
      <c r="D14" s="8">
        <v>79628508.560000002</v>
      </c>
      <c r="E14" s="8">
        <v>99535635.780000001</v>
      </c>
      <c r="F14" s="18">
        <f t="shared" si="0"/>
        <v>72.31526579422956</v>
      </c>
      <c r="G14" s="14"/>
    </row>
    <row r="15" spans="1:7" x14ac:dyDescent="0.25">
      <c r="A15" s="9" t="s">
        <v>8</v>
      </c>
      <c r="B15" s="10">
        <v>12417900</v>
      </c>
      <c r="C15" s="10">
        <v>32430000</v>
      </c>
      <c r="D15" s="10">
        <v>4640858.959999999</v>
      </c>
      <c r="E15" s="10">
        <v>8756337.6799999978</v>
      </c>
      <c r="F15" s="19">
        <f t="shared" si="0"/>
        <v>27.000732901634283</v>
      </c>
      <c r="G15" s="14"/>
    </row>
    <row r="16" spans="1:7" x14ac:dyDescent="0.25">
      <c r="A16" s="7" t="s">
        <v>9</v>
      </c>
      <c r="B16" s="8">
        <v>105055560.0002</v>
      </c>
      <c r="C16" s="8">
        <v>198137175.00037736</v>
      </c>
      <c r="D16" s="8">
        <v>63230255.740000002</v>
      </c>
      <c r="E16" s="8">
        <v>119221391.99000001</v>
      </c>
      <c r="F16" s="18">
        <f t="shared" si="0"/>
        <v>60.17113749086861</v>
      </c>
      <c r="G16" s="14"/>
    </row>
    <row r="17" spans="1:7" x14ac:dyDescent="0.25">
      <c r="A17" s="9" t="s">
        <v>10</v>
      </c>
      <c r="B17" s="10">
        <v>1120000</v>
      </c>
      <c r="C17" s="10">
        <v>1400000</v>
      </c>
      <c r="D17" s="10">
        <v>700000</v>
      </c>
      <c r="E17" s="10">
        <v>875000</v>
      </c>
      <c r="F17" s="19">
        <f t="shared" si="0"/>
        <v>62.5</v>
      </c>
      <c r="G17" s="14"/>
    </row>
    <row r="18" spans="1:7" x14ac:dyDescent="0.25">
      <c r="A18" s="7" t="s">
        <v>11</v>
      </c>
      <c r="B18" s="8">
        <v>119827000</v>
      </c>
      <c r="C18" s="8">
        <v>226088679.24528301</v>
      </c>
      <c r="D18" s="8">
        <v>104290272.5</v>
      </c>
      <c r="E18" s="8">
        <v>196774063.34999999</v>
      </c>
      <c r="F18" s="18">
        <f t="shared" si="0"/>
        <v>87.034018689861227</v>
      </c>
      <c r="G18" s="14"/>
    </row>
    <row r="19" spans="1:7" x14ac:dyDescent="0.25">
      <c r="A19" s="9" t="s">
        <v>12</v>
      </c>
      <c r="B19" s="10">
        <v>18816500</v>
      </c>
      <c r="C19" s="10">
        <v>35502830</v>
      </c>
      <c r="D19" s="10">
        <v>12087765.560000001</v>
      </c>
      <c r="E19" s="10">
        <v>22807103.07</v>
      </c>
      <c r="F19" s="19">
        <f t="shared" si="0"/>
        <v>64.240239637234552</v>
      </c>
      <c r="G19" s="11"/>
    </row>
    <row r="20" spans="1:7" x14ac:dyDescent="0.25">
      <c r="A20" s="7" t="s">
        <v>13</v>
      </c>
      <c r="B20" s="8">
        <v>109437500</v>
      </c>
      <c r="C20" s="8">
        <v>162975721</v>
      </c>
      <c r="D20" s="8">
        <v>103798968.31</v>
      </c>
      <c r="E20" s="8">
        <v>155457594.91999999</v>
      </c>
      <c r="F20" s="18">
        <f t="shared" si="0"/>
        <v>95.386965595936815</v>
      </c>
      <c r="G20" s="14"/>
    </row>
    <row r="21" spans="1:7" x14ac:dyDescent="0.25">
      <c r="A21" s="9" t="s">
        <v>14</v>
      </c>
      <c r="B21" s="10">
        <v>9280000</v>
      </c>
      <c r="C21" s="10">
        <v>11600000</v>
      </c>
      <c r="D21" s="10">
        <v>1965938.62</v>
      </c>
      <c r="E21" s="10">
        <v>2457423.4</v>
      </c>
      <c r="F21" s="19">
        <f t="shared" si="0"/>
        <v>21.18468448275862</v>
      </c>
      <c r="G21" s="14"/>
    </row>
    <row r="22" spans="1:7" x14ac:dyDescent="0.25">
      <c r="A22" s="7" t="s">
        <v>15</v>
      </c>
      <c r="B22" s="8">
        <v>104000000</v>
      </c>
      <c r="C22" s="8">
        <v>130000000</v>
      </c>
      <c r="D22" s="8">
        <v>56645275.210000008</v>
      </c>
      <c r="E22" s="8">
        <v>70806593.890000001</v>
      </c>
      <c r="F22" s="18">
        <f t="shared" si="0"/>
        <v>54.466610684615382</v>
      </c>
      <c r="G22" s="14"/>
    </row>
    <row r="23" spans="1:7" x14ac:dyDescent="0.25">
      <c r="A23" s="9" t="s">
        <v>16</v>
      </c>
      <c r="B23" s="10">
        <v>6099326</v>
      </c>
      <c r="C23" s="10">
        <v>11508162.264339622</v>
      </c>
      <c r="D23" s="10">
        <v>2664891.04</v>
      </c>
      <c r="E23" s="10">
        <v>5028096.2899999991</v>
      </c>
      <c r="F23" s="19">
        <f t="shared" si="0"/>
        <v>43.691565816555929</v>
      </c>
      <c r="G23" s="14"/>
    </row>
    <row r="24" spans="1:7" x14ac:dyDescent="0.25">
      <c r="A24" s="7" t="s">
        <v>23</v>
      </c>
      <c r="B24" s="8">
        <v>4505000</v>
      </c>
      <c r="C24" s="8">
        <v>8500000</v>
      </c>
      <c r="D24" s="8">
        <v>2802057</v>
      </c>
      <c r="E24" s="8">
        <v>5286900</v>
      </c>
      <c r="F24" s="18">
        <f t="shared" si="0"/>
        <v>62.198823529411762</v>
      </c>
      <c r="G24" s="14"/>
    </row>
    <row r="25" spans="1:7" x14ac:dyDescent="0.25">
      <c r="A25" s="9" t="s">
        <v>17</v>
      </c>
      <c r="B25" s="10">
        <v>13396000</v>
      </c>
      <c r="C25" s="10">
        <v>25275472</v>
      </c>
      <c r="D25" s="10">
        <v>8060210.8499999996</v>
      </c>
      <c r="E25" s="10">
        <v>15207959.799999999</v>
      </c>
      <c r="F25" s="19">
        <f t="shared" si="0"/>
        <v>60.168845907209963</v>
      </c>
      <c r="G25" s="14"/>
    </row>
    <row r="26" spans="1:7" x14ac:dyDescent="0.25">
      <c r="A26" s="15" t="s">
        <v>27</v>
      </c>
      <c r="B26" s="16">
        <f>SUM(B9:B25)</f>
        <v>969189286.00020003</v>
      </c>
      <c r="C26" s="16">
        <f t="shared" ref="C26:E26" si="1">SUM(C9:C25)</f>
        <v>1816355919.2500002</v>
      </c>
      <c r="D26" s="16">
        <f t="shared" si="1"/>
        <v>597561894.35000002</v>
      </c>
      <c r="E26" s="16">
        <f t="shared" si="1"/>
        <v>993276720.86999989</v>
      </c>
      <c r="F26" s="20">
        <f t="shared" si="0"/>
        <v>54.685136891019589</v>
      </c>
      <c r="G26" s="14"/>
    </row>
    <row r="27" spans="1:7" ht="18" customHeight="1" x14ac:dyDescent="0.25">
      <c r="A27" s="21" t="s">
        <v>30</v>
      </c>
      <c r="B27" s="21"/>
      <c r="C27" s="21"/>
      <c r="D27" s="21"/>
      <c r="E27" s="21"/>
      <c r="F27" s="21"/>
      <c r="G27" s="14"/>
    </row>
    <row r="28" spans="1:7" ht="18" customHeight="1" x14ac:dyDescent="0.25">
      <c r="A28" s="24" t="s">
        <v>31</v>
      </c>
      <c r="B28" s="24"/>
      <c r="C28" s="24"/>
      <c r="D28" s="24"/>
      <c r="E28" s="24"/>
      <c r="F28" s="24"/>
      <c r="G28" s="14"/>
    </row>
    <row r="29" spans="1:7" ht="24" customHeight="1" x14ac:dyDescent="0.25">
      <c r="A29" s="24" t="s">
        <v>32</v>
      </c>
      <c r="B29" s="24"/>
      <c r="C29" s="24"/>
      <c r="D29" s="24"/>
      <c r="E29" s="24"/>
      <c r="F29" s="24"/>
      <c r="G29" s="24"/>
    </row>
    <row r="30" spans="1:7" ht="18" customHeight="1" x14ac:dyDescent="0.25">
      <c r="A30" s="24" t="s">
        <v>33</v>
      </c>
      <c r="B30" s="24"/>
      <c r="C30" s="24"/>
      <c r="D30" s="24"/>
      <c r="E30" s="24"/>
      <c r="F30" s="24"/>
      <c r="G30" s="14"/>
    </row>
    <row r="31" spans="1:7" ht="18" customHeight="1" x14ac:dyDescent="0.25">
      <c r="A31" s="24" t="s">
        <v>34</v>
      </c>
      <c r="B31" s="24"/>
      <c r="C31" s="24"/>
      <c r="D31" s="24"/>
      <c r="E31" s="24"/>
      <c r="F31" s="24"/>
      <c r="G31" s="14"/>
    </row>
    <row r="32" spans="1:7" ht="20.25" customHeight="1" x14ac:dyDescent="0.25">
      <c r="A32" s="24" t="s">
        <v>35</v>
      </c>
      <c r="B32" s="24"/>
      <c r="C32" s="24"/>
      <c r="D32" s="24"/>
      <c r="E32" s="24"/>
      <c r="F32" s="24"/>
      <c r="G32" s="24"/>
    </row>
    <row r="33" spans="1:7" ht="15.75" customHeight="1" x14ac:dyDescent="0.25">
      <c r="A33" s="24" t="s">
        <v>36</v>
      </c>
      <c r="B33" s="24"/>
      <c r="C33" s="24"/>
      <c r="D33" s="24"/>
      <c r="E33" s="24"/>
      <c r="F33" s="24"/>
      <c r="G33" s="25"/>
    </row>
    <row r="34" spans="1:7" ht="18" customHeight="1" x14ac:dyDescent="0.25">
      <c r="A34" s="24" t="s">
        <v>37</v>
      </c>
      <c r="B34" s="24"/>
      <c r="C34" s="24"/>
      <c r="D34" s="24"/>
      <c r="E34" s="24"/>
      <c r="F34" s="24"/>
      <c r="G34" s="14"/>
    </row>
    <row r="35" spans="1:7" ht="18" customHeight="1" x14ac:dyDescent="0.25">
      <c r="A35" s="24" t="s">
        <v>38</v>
      </c>
      <c r="B35" s="24"/>
      <c r="C35" s="24"/>
      <c r="D35" s="24"/>
      <c r="E35" s="24"/>
      <c r="F35" s="24"/>
      <c r="G35" s="14"/>
    </row>
    <row r="36" spans="1:7" ht="18" customHeight="1" x14ac:dyDescent="0.25">
      <c r="A36" s="24" t="s">
        <v>39</v>
      </c>
      <c r="B36" s="24"/>
      <c r="C36" s="24"/>
      <c r="D36" s="24"/>
      <c r="E36" s="24"/>
      <c r="F36" s="24"/>
      <c r="G36" s="24"/>
    </row>
    <row r="37" spans="1:7" ht="18" customHeight="1" x14ac:dyDescent="0.25">
      <c r="A37" s="24" t="s">
        <v>40</v>
      </c>
      <c r="B37" s="24"/>
      <c r="C37" s="24"/>
      <c r="D37" s="24"/>
      <c r="E37" s="24"/>
      <c r="F37" s="24"/>
      <c r="G37" s="14"/>
    </row>
    <row r="38" spans="1:7" ht="18" customHeight="1" x14ac:dyDescent="0.25">
      <c r="A38" s="24" t="s">
        <v>41</v>
      </c>
      <c r="B38" s="24"/>
      <c r="C38" s="24"/>
      <c r="D38" s="24"/>
      <c r="E38" s="24"/>
      <c r="F38" s="24"/>
      <c r="G38" s="14"/>
    </row>
    <row r="39" spans="1:7" ht="18" customHeight="1" x14ac:dyDescent="0.25">
      <c r="A39" s="24" t="s">
        <v>42</v>
      </c>
      <c r="B39" s="24"/>
      <c r="C39" s="24"/>
      <c r="D39" s="24"/>
      <c r="E39" s="24"/>
      <c r="F39" s="24"/>
      <c r="G39" s="14"/>
    </row>
    <row r="40" spans="1:7" ht="18" customHeight="1" x14ac:dyDescent="0.25">
      <c r="A40" s="24" t="s">
        <v>43</v>
      </c>
      <c r="B40" s="24"/>
      <c r="C40" s="24"/>
      <c r="D40" s="24"/>
      <c r="E40" s="24"/>
      <c r="F40" s="24"/>
      <c r="G40" s="14"/>
    </row>
    <row r="41" spans="1:7" ht="18" customHeight="1" x14ac:dyDescent="0.25">
      <c r="A41" s="24" t="s">
        <v>44</v>
      </c>
      <c r="B41" s="24"/>
      <c r="C41" s="24"/>
      <c r="D41" s="24"/>
      <c r="E41" s="24"/>
      <c r="F41" s="24"/>
      <c r="G41" s="14"/>
    </row>
    <row r="42" spans="1:7" ht="18" customHeight="1" x14ac:dyDescent="0.25">
      <c r="A42" s="24" t="s">
        <v>45</v>
      </c>
      <c r="B42" s="24"/>
      <c r="C42" s="24"/>
      <c r="D42" s="24"/>
      <c r="E42" s="24"/>
      <c r="F42" s="24"/>
      <c r="G42" s="14"/>
    </row>
    <row r="43" spans="1:7" ht="18" customHeight="1" x14ac:dyDescent="0.25">
      <c r="A43" s="24" t="s">
        <v>46</v>
      </c>
      <c r="B43" s="24"/>
      <c r="C43" s="24"/>
      <c r="D43" s="24"/>
      <c r="E43" s="24"/>
      <c r="F43" s="24"/>
      <c r="G43" s="14"/>
    </row>
    <row r="44" spans="1:7" ht="18" customHeight="1" x14ac:dyDescent="0.25">
      <c r="A44" s="24" t="s">
        <v>47</v>
      </c>
      <c r="B44" s="24"/>
      <c r="C44" s="24"/>
      <c r="D44" s="24"/>
      <c r="E44" s="24"/>
      <c r="F44" s="24"/>
      <c r="G44" s="14"/>
    </row>
    <row r="45" spans="1:7" ht="18" customHeight="1" x14ac:dyDescent="0.25">
      <c r="A45" s="24" t="s">
        <v>48</v>
      </c>
      <c r="B45" s="24"/>
      <c r="C45" s="24"/>
      <c r="D45" s="24"/>
      <c r="E45" s="24"/>
      <c r="F45" s="24"/>
      <c r="G45" s="14"/>
    </row>
    <row r="46" spans="1:7" x14ac:dyDescent="0.25">
      <c r="A46" s="21" t="s">
        <v>25</v>
      </c>
      <c r="B46" s="21"/>
      <c r="C46" s="21"/>
      <c r="D46" s="21"/>
      <c r="E46" s="21"/>
      <c r="F46" s="21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2"/>
      <c r="B49" s="2"/>
      <c r="C49" s="2"/>
      <c r="D49" s="2"/>
      <c r="E49" s="2"/>
      <c r="F49" s="2"/>
      <c r="G49" s="2"/>
    </row>
  </sheetData>
  <mergeCells count="24">
    <mergeCell ref="A45:F45"/>
    <mergeCell ref="A44:F44"/>
    <mergeCell ref="A29:G29"/>
    <mergeCell ref="A32:G32"/>
    <mergeCell ref="A33:F33"/>
    <mergeCell ref="A36:G36"/>
    <mergeCell ref="A39:F39"/>
    <mergeCell ref="A40:F40"/>
    <mergeCell ref="A41:F41"/>
    <mergeCell ref="A42:F42"/>
    <mergeCell ref="A43:F43"/>
    <mergeCell ref="A27:F27"/>
    <mergeCell ref="A46:F46"/>
    <mergeCell ref="A6:F6"/>
    <mergeCell ref="B7:C7"/>
    <mergeCell ref="D7:E7"/>
    <mergeCell ref="F7:F8"/>
    <mergeCell ref="A28:F28"/>
    <mergeCell ref="A30:F30"/>
    <mergeCell ref="A31:F31"/>
    <mergeCell ref="A34:F34"/>
    <mergeCell ref="A35:F35"/>
    <mergeCell ref="A37:F37"/>
    <mergeCell ref="A38:F38"/>
  </mergeCells>
  <pageMargins left="0.70866141732283472" right="0.1968503937007874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1.3.1-17</vt:lpstr>
      <vt:lpstr>'1.3.1-17'!Área_de_impresión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2022-02-22T16:54:23Z</cp:lastPrinted>
  <dcterms:created xsi:type="dcterms:W3CDTF">2014-06-27T11:56:58Z</dcterms:created>
  <dcterms:modified xsi:type="dcterms:W3CDTF">2022-04-20T09:30:21Z</dcterms:modified>
</cp:coreProperties>
</file>