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Gráficos\G 1.5\1.5.1\"/>
    </mc:Choice>
  </mc:AlternateContent>
  <xr:revisionPtr revIDLastSave="0" documentId="13_ncr:1_{BBCE7439-C707-4DA7-B311-D9C31645F0D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5.1-1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<sst xmlns="http://schemas.openxmlformats.org/spreadsheetml/2006/main" count="15" uniqueCount="11">
  <si>
    <t>(Millones de euros)</t>
  </si>
  <si>
    <t>Gráfico 1.5.1-1</t>
  </si>
  <si>
    <t>Edificación</t>
  </si>
  <si>
    <t>Obra Civil</t>
  </si>
  <si>
    <t>TOTAL</t>
  </si>
  <si>
    <t xml:space="preserve">* Datos por fecha de apertura a </t>
  </si>
  <si>
    <t>Fuente: Elaboración propia a partir de datos de la Cámara de Contratistas de Castilla y León.</t>
  </si>
  <si>
    <t>CES. Informe de Situación Económica y Social de Castilla y León en 2021</t>
  </si>
  <si>
    <t>2021*</t>
  </si>
  <si>
    <r>
      <t>Licitación oficial por tipos de obra, 2008-2021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</si>
  <si>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 xml:space="preserve">Nota:    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Datos por fecha de apertura provisionales a 05/01/2022.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</si>
</sst>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10"/>
      <name val="Myriad Pro"/>
      <family val="2"/>
    </font>
    <font>
      <sz val="11"/>
      <name val="Myriad Pro"/>
      <family val="2"/>
    </font>
    <font>
      <b/>
      <sz val="14"/>
      <color rgb="FFFF0000"/>
      <name val="Myriad Pro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8">
    <xf numFmtId="0" fontId="0" fillId="0" borderId="0" xfId="0"/>
    <xf numFmtId="0" fontId="3" fillId="2" borderId="0" xfId="1" applyFont="1"/>
    <xf numFmtId="0" fontId="4" fillId="0" borderId="0" xfId="0" applyFont="1"/>
    <xf numFmtId="0" fontId="5" fillId="0" borderId="0" xfId="0" applyFont="1" applyAlignment="1">
      <alignment vertical="center"/>
    </xf>
    <xf numFmtId="0" fontId="3" fillId="5" borderId="1" xfId="0" applyFont="1" applyFill="1" applyBorder="1" applyAlignment="1">
      <alignment horizontal="right" vertical="center" indent="3"/>
    </xf>
    <xf numFmtId="0" fontId="6" fillId="6" borderId="2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4" borderId="3" xfId="3" applyFont="1" applyBorder="1" applyAlignment="1">
      <alignment vertical="center" wrapText="1"/>
    </xf>
    <xf numFmtId="0" fontId="7" fillId="0" borderId="0" xfId="0" applyFont="1"/>
    <xf numFmtId="3" fontId="6" fillId="6" borderId="0" xfId="0" applyNumberFormat="1" applyFont="1" applyFill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4" fillId="4" borderId="3" xfId="3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1" applyFont="1"/>
    <xf numFmtId="0" fontId="12" fillId="3" borderId="0" xfId="2" applyFont="1"/>
    <xf numFmtId="0" fontId="1" fillId="0" borderId="0" xfId="0" applyFont="1"/>
    <xf numFmtId="3" fontId="6" fillId="4" borderId="3" xfId="3" applyNumberFormat="1" applyFont="1" applyBorder="1" applyAlignment="1">
      <alignment horizontal="center" vertical="center" wrapText="1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3097112860892388E-2"/>
          <c:y val="3.4632021753966881E-2"/>
          <c:w val="0.95380577427821522"/>
          <c:h val="0.7541964366946722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1.5.1-1'!$K$11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 1.5.1-1'!$L$8:$Y$8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</c:v>
                </c:pt>
              </c:strCache>
            </c:strRef>
          </c:cat>
          <c:val>
            <c:numRef>
              <c:f>'G 1.5.1-1'!$L$11:$Y$11</c:f>
              <c:numCache>
                <c:formatCode>#,##0</c:formatCode>
                <c:ptCount val="14"/>
                <c:pt idx="0">
                  <c:v>2985.0022635699893</c:v>
                </c:pt>
                <c:pt idx="1">
                  <c:v>4567.8684161599986</c:v>
                </c:pt>
                <c:pt idx="2">
                  <c:v>1671.0179652900008</c:v>
                </c:pt>
                <c:pt idx="3">
                  <c:v>2229.3825333099994</c:v>
                </c:pt>
                <c:pt idx="4">
                  <c:v>557.77361232380019</c:v>
                </c:pt>
                <c:pt idx="5">
                  <c:v>650.3120101400001</c:v>
                </c:pt>
                <c:pt idx="6">
                  <c:v>1046.7807983427001</c:v>
                </c:pt>
                <c:pt idx="7">
                  <c:v>788.14155729000004</c:v>
                </c:pt>
                <c:pt idx="8">
                  <c:v>692.43070309000018</c:v>
                </c:pt>
                <c:pt idx="9">
                  <c:v>717.31</c:v>
                </c:pt>
                <c:pt idx="10">
                  <c:v>973</c:v>
                </c:pt>
                <c:pt idx="11">
                  <c:v>1119.2686689759998</c:v>
                </c:pt>
                <c:pt idx="12">
                  <c:v>899.45894753204391</c:v>
                </c:pt>
                <c:pt idx="13">
                  <c:v>1387.29614567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1-4B29-8B22-1E2B5584F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911288"/>
        <c:axId val="948906368"/>
      </c:barChart>
      <c:lineChart>
        <c:grouping val="standard"/>
        <c:varyColors val="0"/>
        <c:ser>
          <c:idx val="0"/>
          <c:order val="0"/>
          <c:tx>
            <c:strRef>
              <c:f>'G 1.5.1-1'!$K$9</c:f>
              <c:strCache>
                <c:ptCount val="1"/>
                <c:pt idx="0">
                  <c:v>Edificación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4708364726106118E-2"/>
                  <c:y val="1.9741595905297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E1-4B29-8B22-1E2B5584F663}"/>
                </c:ext>
              </c:extLst>
            </c:dLbl>
            <c:dLbl>
              <c:idx val="5"/>
              <c:layout>
                <c:manualLayout>
                  <c:x val="-3.6560216307930035E-2"/>
                  <c:y val="1.9741595905297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E1-4B29-8B22-1E2B5584F663}"/>
                </c:ext>
              </c:extLst>
            </c:dLbl>
            <c:dLbl>
              <c:idx val="6"/>
              <c:layout>
                <c:manualLayout>
                  <c:x val="-3.893058633266458E-2"/>
                  <c:y val="1.974159590529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E1-4B29-8B22-1E2B5584F663}"/>
                </c:ext>
              </c:extLst>
            </c:dLbl>
            <c:dLbl>
              <c:idx val="7"/>
              <c:layout>
                <c:manualLayout>
                  <c:x val="-3.893058633266451E-2"/>
                  <c:y val="1.9741595905297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E1-4B29-8B22-1E2B5584F663}"/>
                </c:ext>
              </c:extLst>
            </c:dLbl>
            <c:dLbl>
              <c:idx val="8"/>
              <c:layout>
                <c:manualLayout>
                  <c:x val="-3.337503158719296E-2"/>
                  <c:y val="2.2782263760458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E1-4B29-8B22-1E2B5584F663}"/>
                </c:ext>
              </c:extLst>
            </c:dLbl>
            <c:dLbl>
              <c:idx val="9"/>
              <c:layout>
                <c:manualLayout>
                  <c:x val="-3.1523180005368912E-2"/>
                  <c:y val="2.5822931615619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E1-4B29-8B22-1E2B5584F663}"/>
                </c:ext>
              </c:extLst>
            </c:dLbl>
            <c:dLbl>
              <c:idx val="10"/>
              <c:layout>
                <c:manualLayout>
                  <c:x val="-3.9639670963295889E-2"/>
                  <c:y val="3.381525418274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E1-4B29-8B22-1E2B5584F66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1.5.1-1'!$L$8:$Y$8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</c:v>
                </c:pt>
              </c:strCache>
            </c:strRef>
          </c:cat>
          <c:val>
            <c:numRef>
              <c:f>'G 1.5.1-1'!$L$9:$Y$9</c:f>
              <c:numCache>
                <c:formatCode>#,##0</c:formatCode>
                <c:ptCount val="14"/>
                <c:pt idx="0">
                  <c:v>746.72964752000041</c:v>
                </c:pt>
                <c:pt idx="1">
                  <c:v>947.74834516000044</c:v>
                </c:pt>
                <c:pt idx="2">
                  <c:v>590.79512093000039</c:v>
                </c:pt>
                <c:pt idx="3">
                  <c:v>415.22127739999974</c:v>
                </c:pt>
                <c:pt idx="4">
                  <c:v>71.967633010000014</c:v>
                </c:pt>
                <c:pt idx="5">
                  <c:v>86.979695290000009</c:v>
                </c:pt>
                <c:pt idx="6">
                  <c:v>129.64762353000003</c:v>
                </c:pt>
                <c:pt idx="7">
                  <c:v>159.27369767000002</c:v>
                </c:pt>
                <c:pt idx="8">
                  <c:v>157.02378721000002</c:v>
                </c:pt>
                <c:pt idx="9">
                  <c:v>223.88</c:v>
                </c:pt>
                <c:pt idx="10">
                  <c:v>274</c:v>
                </c:pt>
                <c:pt idx="11">
                  <c:v>242.40058267000006</c:v>
                </c:pt>
                <c:pt idx="12">
                  <c:v>156.70392800000005</c:v>
                </c:pt>
                <c:pt idx="13">
                  <c:v>341.28018956000011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5E1-4B29-8B22-1E2B5584F663}"/>
            </c:ext>
          </c:extLst>
        </c:ser>
        <c:ser>
          <c:idx val="1"/>
          <c:order val="1"/>
          <c:tx>
            <c:strRef>
              <c:f>'G 1.5.1-1'!$K$10</c:f>
              <c:strCache>
                <c:ptCount val="1"/>
                <c:pt idx="0">
                  <c:v>Obra Civil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1.5.1-1'!$L$8:$Y$8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</c:v>
                </c:pt>
              </c:strCache>
            </c:strRef>
          </c:cat>
          <c:val>
            <c:numRef>
              <c:f>'G 1.5.1-1'!$L$10:$Y$10</c:f>
              <c:numCache>
                <c:formatCode>#,##0</c:formatCode>
                <c:ptCount val="14"/>
                <c:pt idx="0">
                  <c:v>2238.2726160499888</c:v>
                </c:pt>
                <c:pt idx="1">
                  <c:v>3620.1200709999985</c:v>
                </c:pt>
                <c:pt idx="2">
                  <c:v>1080.2228443600004</c:v>
                </c:pt>
                <c:pt idx="3">
                  <c:v>1814.1612559099995</c:v>
                </c:pt>
                <c:pt idx="4">
                  <c:v>485.80597931380021</c:v>
                </c:pt>
                <c:pt idx="5">
                  <c:v>563.3323148500001</c:v>
                </c:pt>
                <c:pt idx="6">
                  <c:v>917.13317481270019</c:v>
                </c:pt>
                <c:pt idx="7">
                  <c:v>628.86785961999999</c:v>
                </c:pt>
                <c:pt idx="8">
                  <c:v>535.40691588000016</c:v>
                </c:pt>
                <c:pt idx="9">
                  <c:v>493.43</c:v>
                </c:pt>
                <c:pt idx="10">
                  <c:v>699</c:v>
                </c:pt>
                <c:pt idx="11">
                  <c:v>876.8680863059999</c:v>
                </c:pt>
                <c:pt idx="12">
                  <c:v>742.75501953204389</c:v>
                </c:pt>
                <c:pt idx="13">
                  <c:v>1046.0159561099999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5E1-4B29-8B22-1E2B5584F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11288"/>
        <c:axId val="948906368"/>
        <c:extLst/>
      </c:lineChart>
      <c:catAx>
        <c:axId val="94891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48906368"/>
        <c:crosses val="autoZero"/>
        <c:auto val="1"/>
        <c:lblAlgn val="ctr"/>
        <c:lblOffset val="300"/>
        <c:tickMarkSkip val="1"/>
        <c:noMultiLvlLbl val="0"/>
      </c:catAx>
      <c:valAx>
        <c:axId val="948906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94891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06671266231488"/>
          <c:y val="0.92857105976507048"/>
          <c:w val="0.65637579162231385"/>
          <c:h val="5.2693577237271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tx1">
          <a:lumMod val="15000"/>
          <a:lumOff val="85000"/>
        </a:schemeClr>
      </a:solidFill>
      <a:round/>
    </a:ln>
    <a:effectLst>
      <a:glow rad="127000">
        <a:schemeClr val="bg1">
          <a:lumMod val="65000"/>
        </a:schemeClr>
      </a:glo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5</xdr:row>
      <xdr:rowOff>190500</xdr:rowOff>
    </xdr:from>
    <xdr:to>
      <xdr:col>9</xdr:col>
      <xdr:colOff>0</xdr:colOff>
      <xdr:row>26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4"/>
  <sheetViews>
    <sheetView tabSelected="1" workbookViewId="0">
      <selection activeCell="Q31" sqref="Q31"/>
    </sheetView>
  </sheetViews>
  <sheetFormatPr baseColWidth="10" defaultRowHeight="15" x14ac:dyDescent="0.25"/>
  <cols>
    <col min="9" max="11" width="13" customWidth="1"/>
    <col min="12" max="21" width="9.42578125" bestFit="1" customWidth="1"/>
    <col min="22" max="22" width="9.42578125" customWidth="1"/>
    <col min="23" max="23" width="10.28515625" bestFit="1" customWidth="1"/>
  </cols>
  <sheetData>
    <row r="1" spans="1:25" x14ac:dyDescent="0.25">
      <c r="A1" s="14" t="s">
        <v>7</v>
      </c>
      <c r="B1" s="1"/>
      <c r="C1" s="1"/>
      <c r="D1" s="1"/>
      <c r="E1" s="1"/>
      <c r="F1" s="1"/>
      <c r="G1" s="1"/>
      <c r="H1" s="1"/>
      <c r="I1" s="1"/>
    </row>
    <row r="2" spans="1:25" x14ac:dyDescent="0.25">
      <c r="A2" s="2"/>
      <c r="B2" s="2"/>
      <c r="C2" s="2"/>
      <c r="D2" s="2"/>
      <c r="E2" s="2"/>
      <c r="F2" s="2"/>
      <c r="G2" s="2"/>
      <c r="H2" s="2"/>
      <c r="I2" s="2"/>
    </row>
    <row r="3" spans="1:25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</row>
    <row r="4" spans="1:25" ht="17.25" x14ac:dyDescent="0.25">
      <c r="A4" s="15" t="s">
        <v>9</v>
      </c>
      <c r="B4" s="15"/>
      <c r="C4" s="15"/>
      <c r="D4" s="15"/>
      <c r="E4" s="15"/>
      <c r="F4" s="15"/>
      <c r="G4" s="15"/>
      <c r="H4" s="15"/>
      <c r="I4" s="15"/>
    </row>
    <row r="5" spans="1:25" x14ac:dyDescent="0.25">
      <c r="A5" s="15" t="s">
        <v>0</v>
      </c>
      <c r="B5" s="15"/>
      <c r="C5" s="15"/>
      <c r="D5" s="15"/>
      <c r="E5" s="15"/>
      <c r="F5" s="15"/>
      <c r="G5" s="15"/>
      <c r="H5" s="15"/>
      <c r="I5" s="15"/>
    </row>
    <row r="6" spans="1:25" ht="18.75" x14ac:dyDescent="0.3">
      <c r="A6" s="16"/>
      <c r="B6" s="16"/>
      <c r="C6" s="16"/>
      <c r="D6" s="16"/>
      <c r="E6" s="16"/>
      <c r="F6" s="16"/>
      <c r="G6" s="16"/>
      <c r="H6" s="16"/>
      <c r="I6" s="16"/>
      <c r="J6" s="2"/>
      <c r="K6" s="8"/>
    </row>
    <row r="7" spans="1:25" x14ac:dyDescent="0.25">
      <c r="A7" s="16"/>
      <c r="B7" s="16"/>
      <c r="C7" s="16"/>
      <c r="D7" s="16"/>
      <c r="E7" s="16"/>
      <c r="F7" s="16"/>
      <c r="G7" s="16"/>
      <c r="H7" s="16"/>
      <c r="I7" s="16"/>
      <c r="J7" s="2"/>
    </row>
    <row r="8" spans="1:25" ht="15.75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2"/>
      <c r="K8" s="3"/>
      <c r="L8" s="4">
        <v>2008</v>
      </c>
      <c r="M8" s="4">
        <v>2009</v>
      </c>
      <c r="N8" s="4">
        <v>2010</v>
      </c>
      <c r="O8" s="4">
        <v>2011</v>
      </c>
      <c r="P8" s="4">
        <v>2012</v>
      </c>
      <c r="Q8" s="4">
        <v>2013</v>
      </c>
      <c r="R8" s="4">
        <v>2014</v>
      </c>
      <c r="S8" s="4">
        <v>2015</v>
      </c>
      <c r="T8" s="4">
        <v>2016</v>
      </c>
      <c r="U8" s="4">
        <v>2017</v>
      </c>
      <c r="V8" s="4">
        <v>2018</v>
      </c>
      <c r="W8" s="4">
        <v>2019</v>
      </c>
      <c r="X8" s="4">
        <v>2020</v>
      </c>
      <c r="Y8" s="4" t="s">
        <v>8</v>
      </c>
    </row>
    <row r="9" spans="1:25" x14ac:dyDescent="0.25">
      <c r="A9" s="16"/>
      <c r="B9" s="16"/>
      <c r="C9" s="16"/>
      <c r="D9" s="16"/>
      <c r="E9" s="16"/>
      <c r="F9" s="16"/>
      <c r="G9" s="16"/>
      <c r="H9" s="16"/>
      <c r="I9" s="16"/>
      <c r="J9" s="2"/>
      <c r="K9" s="5" t="s">
        <v>2</v>
      </c>
      <c r="L9" s="9">
        <v>746.72964752000041</v>
      </c>
      <c r="M9" s="9">
        <v>947.74834516000044</v>
      </c>
      <c r="N9" s="9">
        <v>590.79512093000039</v>
      </c>
      <c r="O9" s="9">
        <v>415.22127739999974</v>
      </c>
      <c r="P9" s="9">
        <v>71.967633010000014</v>
      </c>
      <c r="Q9" s="9">
        <v>86.979695290000009</v>
      </c>
      <c r="R9" s="9">
        <v>129.64762353000003</v>
      </c>
      <c r="S9" s="9">
        <v>159.27369767000002</v>
      </c>
      <c r="T9" s="9">
        <v>157.02378721000002</v>
      </c>
      <c r="U9" s="9">
        <v>223.88</v>
      </c>
      <c r="V9" s="9">
        <v>274</v>
      </c>
      <c r="W9" s="9">
        <v>242.40058267000006</v>
      </c>
      <c r="X9" s="9">
        <v>156.70392800000005</v>
      </c>
      <c r="Y9" s="9">
        <v>341.28018956000011</v>
      </c>
    </row>
    <row r="10" spans="1:25" ht="15.75" thickBo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2"/>
      <c r="K10" s="6" t="s">
        <v>3</v>
      </c>
      <c r="L10" s="10">
        <v>2238.2726160499888</v>
      </c>
      <c r="M10" s="10">
        <v>3620.1200709999985</v>
      </c>
      <c r="N10" s="10">
        <v>1080.2228443600004</v>
      </c>
      <c r="O10" s="10">
        <v>1814.1612559099995</v>
      </c>
      <c r="P10" s="10">
        <v>485.80597931380021</v>
      </c>
      <c r="Q10" s="10">
        <v>563.3323148500001</v>
      </c>
      <c r="R10" s="10">
        <v>917.13317481270019</v>
      </c>
      <c r="S10" s="10">
        <v>628.86785961999999</v>
      </c>
      <c r="T10" s="10">
        <v>535.40691588000016</v>
      </c>
      <c r="U10" s="10">
        <v>493.43</v>
      </c>
      <c r="V10" s="10">
        <v>699</v>
      </c>
      <c r="W10" s="10">
        <v>876.8680863059999</v>
      </c>
      <c r="X10" s="10">
        <v>742.75501953204389</v>
      </c>
      <c r="Y10" s="10">
        <v>1046.0159561099999</v>
      </c>
    </row>
    <row r="11" spans="1:25" ht="15.75" thickBo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2"/>
      <c r="K11" s="7" t="s">
        <v>4</v>
      </c>
      <c r="L11" s="11">
        <f t="shared" ref="L11:Y11" si="0">SUM(L9:L10)</f>
        <v>2985.0022635699893</v>
      </c>
      <c r="M11" s="11">
        <f t="shared" si="0"/>
        <v>4567.8684161599986</v>
      </c>
      <c r="N11" s="11">
        <f t="shared" si="0"/>
        <v>1671.0179652900008</v>
      </c>
      <c r="O11" s="11">
        <f t="shared" si="0"/>
        <v>2229.3825333099994</v>
      </c>
      <c r="P11" s="11">
        <f t="shared" si="0"/>
        <v>557.77361232380019</v>
      </c>
      <c r="Q11" s="11">
        <f t="shared" si="0"/>
        <v>650.3120101400001</v>
      </c>
      <c r="R11" s="11">
        <f t="shared" si="0"/>
        <v>1046.7807983427001</v>
      </c>
      <c r="S11" s="11">
        <f t="shared" si="0"/>
        <v>788.14155729000004</v>
      </c>
      <c r="T11" s="11">
        <f t="shared" si="0"/>
        <v>692.43070309000018</v>
      </c>
      <c r="U11" s="11">
        <f t="shared" si="0"/>
        <v>717.31</v>
      </c>
      <c r="V11" s="11">
        <f t="shared" si="0"/>
        <v>973</v>
      </c>
      <c r="W11" s="11">
        <f t="shared" si="0"/>
        <v>1119.2686689759998</v>
      </c>
      <c r="X11" s="11">
        <f t="shared" si="0"/>
        <v>899.45894753204391</v>
      </c>
      <c r="Y11" s="17">
        <f t="shared" si="0"/>
        <v>1387.29614567</v>
      </c>
    </row>
    <row r="12" spans="1:25" ht="15.75" thickTop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2"/>
      <c r="K12" s="2" t="s">
        <v>5</v>
      </c>
    </row>
    <row r="13" spans="1:2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2"/>
    </row>
    <row r="14" spans="1:2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2"/>
    </row>
    <row r="15" spans="1:2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2"/>
    </row>
    <row r="16" spans="1:2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2"/>
    </row>
    <row r="17" spans="1:10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2"/>
    </row>
    <row r="18" spans="1:10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2"/>
    </row>
    <row r="19" spans="1:10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2"/>
    </row>
    <row r="20" spans="1:10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2"/>
    </row>
    <row r="21" spans="1:10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2"/>
    </row>
    <row r="22" spans="1:10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2"/>
    </row>
    <row r="23" spans="1:10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2"/>
    </row>
    <row r="24" spans="1:10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2"/>
    </row>
    <row r="25" spans="1:10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2"/>
    </row>
    <row r="26" spans="1:10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2"/>
    </row>
    <row r="27" spans="1:10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2"/>
    </row>
    <row r="28" spans="1:10" ht="12" customHeight="1" x14ac:dyDescent="0.25">
      <c r="A28" s="12"/>
      <c r="B28" s="13"/>
      <c r="C28" s="13"/>
      <c r="D28" s="13"/>
      <c r="E28" s="16"/>
      <c r="F28" s="16"/>
      <c r="G28" s="16"/>
      <c r="H28" s="16"/>
      <c r="I28" s="16"/>
      <c r="J28" s="2"/>
    </row>
    <row r="29" spans="1:10" ht="25.5" customHeight="1" x14ac:dyDescent="0.25">
      <c r="A29" s="12" t="s">
        <v>10</v>
      </c>
      <c r="B29" s="13"/>
      <c r="C29" s="13"/>
      <c r="D29" s="13"/>
      <c r="E29" s="16"/>
      <c r="F29" s="16"/>
      <c r="G29" s="16"/>
      <c r="H29" s="16"/>
      <c r="I29" s="16"/>
      <c r="J29" s="2"/>
    </row>
    <row r="30" spans="1:10" x14ac:dyDescent="0.25">
      <c r="A30" s="13" t="s">
        <v>6</v>
      </c>
      <c r="B30" s="16"/>
      <c r="C30" s="16"/>
      <c r="D30" s="16"/>
      <c r="E30" s="16"/>
      <c r="F30" s="16"/>
      <c r="G30" s="16"/>
      <c r="H30" s="16"/>
      <c r="I30" s="16"/>
      <c r="J30" s="2"/>
    </row>
    <row r="31" spans="1:10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2"/>
    </row>
    <row r="32" spans="1:10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2"/>
    </row>
    <row r="33" spans="1:10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L11:U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A5781-FCEB-4A49-9722-78C5E05348ED}">
  <dimension ref="B3:P7"/>
  <sheetViews>
    <sheetView workbookViewId="0">
      <selection activeCell="M31" sqref="M31"/>
    </sheetView>
  </sheetViews>
  <sheetFormatPr baseColWidth="10" defaultRowHeight="15" x14ac:dyDescent="0.25"/>
  <sheetData>
    <row r="3" spans="2:16" ht="15.75" thickBot="1" x14ac:dyDescent="0.3">
      <c r="B3" s="3"/>
      <c r="C3" s="4">
        <v>2008</v>
      </c>
      <c r="D3" s="4">
        <v>2009</v>
      </c>
      <c r="E3" s="4">
        <v>2010</v>
      </c>
      <c r="F3" s="4">
        <v>2011</v>
      </c>
      <c r="G3" s="4">
        <v>2012</v>
      </c>
      <c r="H3" s="4">
        <v>2013</v>
      </c>
      <c r="I3" s="4">
        <v>2014</v>
      </c>
      <c r="J3" s="4">
        <v>2015</v>
      </c>
      <c r="K3" s="4">
        <v>2016</v>
      </c>
      <c r="L3" s="4">
        <v>2017</v>
      </c>
      <c r="M3" s="4">
        <v>2018</v>
      </c>
      <c r="N3" s="4">
        <v>2019</v>
      </c>
      <c r="O3" s="4">
        <v>2020</v>
      </c>
      <c r="P3" s="4" t="s">
        <v>8</v>
      </c>
    </row>
    <row r="4" spans="2:16" x14ac:dyDescent="0.25">
      <c r="B4" s="5" t="s">
        <v>2</v>
      </c>
      <c r="C4" s="9">
        <v>746.72964752000041</v>
      </c>
      <c r="D4" s="9">
        <v>947.74834516000044</v>
      </c>
      <c r="E4" s="9">
        <v>590.79512093000039</v>
      </c>
      <c r="F4" s="9">
        <v>415.22127739999974</v>
      </c>
      <c r="G4" s="9">
        <v>71.967633010000014</v>
      </c>
      <c r="H4" s="9">
        <v>86.979695290000009</v>
      </c>
      <c r="I4" s="9">
        <v>129.64762353000003</v>
      </c>
      <c r="J4" s="9">
        <v>159.27369767000002</v>
      </c>
      <c r="K4" s="9">
        <v>157.02378721000002</v>
      </c>
      <c r="L4" s="9">
        <v>223.88</v>
      </c>
      <c r="M4" s="9">
        <v>274</v>
      </c>
      <c r="N4" s="9">
        <v>242.40058267000006</v>
      </c>
      <c r="O4" s="9">
        <v>156.70392800000005</v>
      </c>
      <c r="P4" s="9">
        <v>341.28018956000011</v>
      </c>
    </row>
    <row r="5" spans="2:16" ht="15.75" thickBot="1" x14ac:dyDescent="0.3">
      <c r="B5" s="6" t="s">
        <v>3</v>
      </c>
      <c r="C5" s="10">
        <v>2238.2726160499888</v>
      </c>
      <c r="D5" s="10">
        <v>3620.1200709999985</v>
      </c>
      <c r="E5" s="10">
        <v>1080.2228443600004</v>
      </c>
      <c r="F5" s="10">
        <v>1814.1612559099995</v>
      </c>
      <c r="G5" s="10">
        <v>485.80597931380021</v>
      </c>
      <c r="H5" s="10">
        <v>563.3323148500001</v>
      </c>
      <c r="I5" s="10">
        <v>917.13317481270019</v>
      </c>
      <c r="J5" s="10">
        <v>628.86785961999999</v>
      </c>
      <c r="K5" s="10">
        <v>535.40691588000016</v>
      </c>
      <c r="L5" s="10">
        <v>493.43</v>
      </c>
      <c r="M5" s="10">
        <v>699</v>
      </c>
      <c r="N5" s="10">
        <v>876.8680863059999</v>
      </c>
      <c r="O5" s="10">
        <v>742.75501953204389</v>
      </c>
      <c r="P5" s="10">
        <v>1046.0159561099999</v>
      </c>
    </row>
    <row r="6" spans="2:16" ht="15.75" thickBot="1" x14ac:dyDescent="0.3">
      <c r="B6" s="7" t="s">
        <v>4</v>
      </c>
      <c r="C6" s="11">
        <f t="shared" ref="C6:P6" si="0">SUM(C4:C5)</f>
        <v>2985.0022635699893</v>
      </c>
      <c r="D6" s="11">
        <f t="shared" si="0"/>
        <v>4567.8684161599986</v>
      </c>
      <c r="E6" s="11">
        <f t="shared" si="0"/>
        <v>1671.0179652900008</v>
      </c>
      <c r="F6" s="11">
        <f t="shared" si="0"/>
        <v>2229.3825333099994</v>
      </c>
      <c r="G6" s="11">
        <f t="shared" si="0"/>
        <v>557.77361232380019</v>
      </c>
      <c r="H6" s="11">
        <f t="shared" si="0"/>
        <v>650.3120101400001</v>
      </c>
      <c r="I6" s="11">
        <f t="shared" si="0"/>
        <v>1046.7807983427001</v>
      </c>
      <c r="J6" s="11">
        <f t="shared" si="0"/>
        <v>788.14155729000004</v>
      </c>
      <c r="K6" s="11">
        <f t="shared" si="0"/>
        <v>692.43070309000018</v>
      </c>
      <c r="L6" s="11">
        <f t="shared" si="0"/>
        <v>717.31</v>
      </c>
      <c r="M6" s="11">
        <f t="shared" si="0"/>
        <v>973</v>
      </c>
      <c r="N6" s="11">
        <f t="shared" si="0"/>
        <v>1119.2686689759998</v>
      </c>
      <c r="O6" s="11">
        <f t="shared" si="0"/>
        <v>899.45894753204391</v>
      </c>
      <c r="P6" s="17">
        <f t="shared" si="0"/>
        <v>1387.29614567</v>
      </c>
    </row>
    <row r="7" spans="2:16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 1.5.1-1</vt:lpstr>
      <vt:lpstr>Hoja1</vt:lpstr>
    </vt:vector>
  </TitlesOfParts>
  <Company>CES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Económico y Social</dc:creator>
  <cp:lastModifiedBy>Mª Jesús Fraile Gil</cp:lastModifiedBy>
  <cp:lastPrinted>2019-02-06T08:02:06Z</cp:lastPrinted>
  <dcterms:created xsi:type="dcterms:W3CDTF">2016-04-28T12:39:08Z</dcterms:created>
  <dcterms:modified xsi:type="dcterms:W3CDTF">2022-06-22T11:17:45Z</dcterms:modified>
</cp:coreProperties>
</file>