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2\"/>
    </mc:Choice>
  </mc:AlternateContent>
  <xr:revisionPtr revIDLastSave="0" documentId="13_ncr:1_{1BBA3860-1B92-47E2-8C27-8420CB060DC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5" i="2"/>
  <c r="D9" i="2"/>
  <c r="C16" i="2"/>
  <c r="B14" i="2" l="1"/>
  <c r="D14" i="2" s="1"/>
  <c r="B16" i="2" l="1"/>
  <c r="D16" i="2" s="1"/>
</calcChain>
</file>

<file path=xl/sharedStrings.xml><?xml version="1.0" encoding="utf-8"?>
<sst xmlns="http://schemas.openxmlformats.org/spreadsheetml/2006/main" count="19" uniqueCount="19">
  <si>
    <t>Fuente: Consejería de Economía y Hacienda de la Junta de Castilla y León.</t>
  </si>
  <si>
    <t>Total Ingresos / Beneficios Fiscales</t>
  </si>
  <si>
    <t>Tributos sobre el juego</t>
  </si>
  <si>
    <t>Impto. s/ Transmisiones Patrimoniales y AJD</t>
  </si>
  <si>
    <t>Impuesto sobre Sucesiones y Donaciones</t>
  </si>
  <si>
    <t>Impuesto sobre Patrimonio</t>
  </si>
  <si>
    <t>Impuesto sobre la Renta de las Personas Físicas</t>
  </si>
  <si>
    <t>(Ppto+Beneficios) %</t>
  </si>
  <si>
    <t>Normativa Autonómica</t>
  </si>
  <si>
    <t>de Ingresos</t>
  </si>
  <si>
    <t>Bº  Fiscales/</t>
  </si>
  <si>
    <t>Beneficios fiscales</t>
  </si>
  <si>
    <t>Presupuesto</t>
  </si>
  <si>
    <t>(millones de euros)</t>
  </si>
  <si>
    <t>Peso relativo de los Beneficios Fiscales derivados de la normativa autonómica sobre la previsión de ingresos, 2021</t>
  </si>
  <si>
    <t>Cuadro 1.8.1-6</t>
  </si>
  <si>
    <t>CES. Informe de Situación Económica y Social de Castilla y León en 2021</t>
  </si>
  <si>
    <t>Tasas</t>
  </si>
  <si>
    <t>Impuestos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</si>
</sst>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9" formatCode="#,##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Myriad Pro"/>
      <family val="2"/>
    </font>
    <font>
      <b/>
      <sz val="11"/>
      <name val="Myriad Pro"/>
      <family val="2"/>
    </font>
    <font>
      <sz val="11"/>
      <color theme="0"/>
      <name val="Myriad Pro"/>
      <family val="2"/>
    </font>
    <font>
      <sz val="11"/>
      <color rgb="FF000000"/>
      <name val="Calibri"/>
      <family val="2"/>
      <scheme val="minor"/>
    </font>
    <font>
      <sz val="11"/>
      <color rgb="FFFFFFFF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4472C4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6" fillId="6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 vertical="center" indent="3"/>
    </xf>
    <xf numFmtId="169" fontId="2" fillId="3" borderId="1" xfId="0" applyNumberFormat="1" applyFont="1" applyFill="1" applyBorder="1" applyAlignment="1">
      <alignment horizontal="right" vertical="center" indent="5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 indent="3"/>
    </xf>
    <xf numFmtId="169" fontId="2" fillId="0" borderId="0" xfId="0" applyNumberFormat="1" applyFont="1" applyBorder="1" applyAlignment="1">
      <alignment horizontal="right" vertical="center" indent="5"/>
    </xf>
    <xf numFmtId="0" fontId="2" fillId="3" borderId="0" xfId="0" applyFont="1" applyFill="1" applyBorder="1" applyAlignment="1">
      <alignment vertical="center"/>
    </xf>
    <xf numFmtId="4" fontId="2" fillId="3" borderId="0" xfId="0" applyNumberFormat="1" applyFont="1" applyFill="1" applyBorder="1" applyAlignment="1">
      <alignment horizontal="right" vertical="center" indent="3"/>
    </xf>
    <xf numFmtId="169" fontId="2" fillId="3" borderId="0" xfId="0" applyNumberFormat="1" applyFont="1" applyFill="1" applyBorder="1" applyAlignment="1">
      <alignment horizontal="right" vertical="center" indent="5"/>
    </xf>
    <xf numFmtId="0" fontId="3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right" vertical="center" indent="3"/>
    </xf>
    <xf numFmtId="169" fontId="3" fillId="2" borderId="2" xfId="0" applyNumberFormat="1" applyFont="1" applyFill="1" applyBorder="1" applyAlignment="1">
      <alignment horizontal="right" vertical="center" indent="5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A5CFB76-DD93-459D-82A4-D2F4BFF8D5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29"/>
  <sheetViews>
    <sheetView tabSelected="1" workbookViewId="0">
      <selection activeCell="H31" sqref="H31"/>
    </sheetView>
  </sheetViews>
  <sheetFormatPr baseColWidth="10" defaultRowHeight="15" x14ac:dyDescent="0.25"/>
  <cols>
    <col min="1" max="1" width="47.85546875" customWidth="1"/>
    <col min="2" max="2" width="20" customWidth="1"/>
    <col min="3" max="3" width="22" customWidth="1"/>
    <col min="4" max="4" width="21.85546875" customWidth="1"/>
  </cols>
  <sheetData>
    <row r="1" spans="1:4" x14ac:dyDescent="0.25">
      <c r="A1" s="2" t="s">
        <v>16</v>
      </c>
      <c r="B1" s="2"/>
      <c r="C1" s="2"/>
      <c r="D1" s="2"/>
    </row>
    <row r="2" spans="1:4" x14ac:dyDescent="0.25">
      <c r="A2" s="3"/>
      <c r="B2" s="3"/>
      <c r="C2" s="3"/>
      <c r="D2" s="3"/>
    </row>
    <row r="3" spans="1:4" x14ac:dyDescent="0.25">
      <c r="A3" s="4" t="s">
        <v>15</v>
      </c>
      <c r="B3" s="4"/>
      <c r="C3" s="4"/>
      <c r="D3" s="4"/>
    </row>
    <row r="4" spans="1:4" x14ac:dyDescent="0.25">
      <c r="A4" s="4" t="s">
        <v>14</v>
      </c>
      <c r="B4" s="4"/>
      <c r="C4" s="4"/>
      <c r="D4" s="4"/>
    </row>
    <row r="5" spans="1:4" x14ac:dyDescent="0.25">
      <c r="A5" s="4" t="s">
        <v>13</v>
      </c>
      <c r="B5" s="4"/>
      <c r="C5" s="4"/>
      <c r="D5" s="4"/>
    </row>
    <row r="6" spans="1:4" x14ac:dyDescent="0.25">
      <c r="A6" s="5"/>
      <c r="B6" s="5"/>
      <c r="C6" s="5"/>
      <c r="D6" s="5"/>
    </row>
    <row r="7" spans="1:4" x14ac:dyDescent="0.25">
      <c r="A7" s="6"/>
      <c r="B7" s="7" t="s">
        <v>12</v>
      </c>
      <c r="C7" s="7" t="s">
        <v>11</v>
      </c>
      <c r="D7" s="8" t="s">
        <v>10</v>
      </c>
    </row>
    <row r="8" spans="1:4" ht="20.100000000000001" customHeight="1" x14ac:dyDescent="0.25">
      <c r="A8" s="6"/>
      <c r="B8" s="7" t="s">
        <v>9</v>
      </c>
      <c r="C8" s="7" t="s">
        <v>8</v>
      </c>
      <c r="D8" s="8" t="s">
        <v>7</v>
      </c>
    </row>
    <row r="9" spans="1:4" x14ac:dyDescent="0.25">
      <c r="A9" s="10" t="s">
        <v>6</v>
      </c>
      <c r="B9" s="11">
        <v>2080.31</v>
      </c>
      <c r="C9" s="11">
        <v>41.587000000000003</v>
      </c>
      <c r="D9" s="12">
        <f>C9/(C9+B9)*100</f>
        <v>1.9598972051895074</v>
      </c>
    </row>
    <row r="10" spans="1:4" x14ac:dyDescent="0.25">
      <c r="A10" s="13" t="s">
        <v>5</v>
      </c>
      <c r="B10" s="14">
        <v>34.5</v>
      </c>
      <c r="C10" s="14">
        <v>0.03</v>
      </c>
      <c r="D10" s="15">
        <f t="shared" ref="D10:D16" si="0">C10/(C10+B10)*100</f>
        <v>8.6880973066898348E-2</v>
      </c>
    </row>
    <row r="11" spans="1:4" x14ac:dyDescent="0.25">
      <c r="A11" s="16" t="s">
        <v>4</v>
      </c>
      <c r="B11" s="17">
        <v>200.035</v>
      </c>
      <c r="C11" s="17">
        <v>306.42</v>
      </c>
      <c r="D11" s="18">
        <f t="shared" si="0"/>
        <v>60.502907464631605</v>
      </c>
    </row>
    <row r="12" spans="1:4" x14ac:dyDescent="0.25">
      <c r="A12" s="13" t="s">
        <v>3</v>
      </c>
      <c r="B12" s="14">
        <v>250.5</v>
      </c>
      <c r="C12" s="14">
        <v>18.366</v>
      </c>
      <c r="D12" s="15">
        <f t="shared" si="0"/>
        <v>6.8309120528441678</v>
      </c>
    </row>
    <row r="13" spans="1:4" x14ac:dyDescent="0.25">
      <c r="A13" s="16" t="s">
        <v>2</v>
      </c>
      <c r="B13" s="17">
        <v>74</v>
      </c>
      <c r="C13" s="17">
        <v>0</v>
      </c>
      <c r="D13" s="18">
        <f t="shared" si="0"/>
        <v>0</v>
      </c>
    </row>
    <row r="14" spans="1:4" x14ac:dyDescent="0.25">
      <c r="A14" s="13" t="s">
        <v>17</v>
      </c>
      <c r="B14" s="14">
        <f>27+1.86</f>
        <v>28.86</v>
      </c>
      <c r="C14" s="14">
        <v>3.2</v>
      </c>
      <c r="D14" s="15">
        <f t="shared" si="0"/>
        <v>9.9812850904553958</v>
      </c>
    </row>
    <row r="15" spans="1:4" x14ac:dyDescent="0.25">
      <c r="A15" s="16" t="s">
        <v>18</v>
      </c>
      <c r="B15" s="17">
        <v>69.599999999999994</v>
      </c>
      <c r="C15" s="17">
        <v>7.53</v>
      </c>
      <c r="D15" s="18">
        <f t="shared" si="0"/>
        <v>9.7627382341501363</v>
      </c>
    </row>
    <row r="16" spans="1:4" x14ac:dyDescent="0.25">
      <c r="A16" s="19" t="s">
        <v>1</v>
      </c>
      <c r="B16" s="20">
        <f>SUM(B9:B15)</f>
        <v>2737.8049999999998</v>
      </c>
      <c r="C16" s="20">
        <f>SUM(C9:C15)</f>
        <v>377.13299999999998</v>
      </c>
      <c r="D16" s="21">
        <f t="shared" si="0"/>
        <v>12.107239373624774</v>
      </c>
    </row>
    <row r="17" spans="1:4" x14ac:dyDescent="0.25">
      <c r="A17" s="9" t="s">
        <v>0</v>
      </c>
      <c r="B17" s="9"/>
      <c r="C17" s="9"/>
      <c r="D17" s="9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</sheetData>
  <mergeCells count="6">
    <mergeCell ref="A17:D17"/>
    <mergeCell ref="A1:D1"/>
    <mergeCell ref="A3:D3"/>
    <mergeCell ref="A4:D4"/>
    <mergeCell ref="A5:D5"/>
    <mergeCell ref="A6:D6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1.8.1-6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2022-01-20T10:27:23Z</cp:lastPrinted>
  <dcterms:created xsi:type="dcterms:W3CDTF">2022-01-19T13:19:35Z</dcterms:created>
  <dcterms:modified xsi:type="dcterms:W3CDTF">2022-06-16T12:09:54Z</dcterms:modified>
</cp:coreProperties>
</file>