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2\"/>
    </mc:Choice>
  </mc:AlternateContent>
  <xr:revisionPtr revIDLastSave="0" documentId="13_ncr:1_{6F980CDF-9093-4B49-94F5-5D49080FFD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18" i="3"/>
  <c r="D17" i="3"/>
  <c r="D16" i="3"/>
  <c r="D15" i="3"/>
  <c r="D14" i="3"/>
  <c r="D13" i="3"/>
  <c r="D11" i="3"/>
  <c r="D10" i="3"/>
  <c r="D9" i="3"/>
  <c r="C19" i="3"/>
  <c r="B19" i="3"/>
  <c r="C11" i="3" l="1"/>
  <c r="B11" i="3"/>
</calcChain>
</file>

<file path=xl/sharedStrings.xml><?xml version="1.0" encoding="utf-8"?>
<sst xmlns="http://schemas.openxmlformats.org/spreadsheetml/2006/main" count="26" uniqueCount="25">
  <si>
    <t>Fuente: Consejería de Economía y Hacienda de la Junta de Castilla y León.</t>
  </si>
  <si>
    <t>Impto. s/ Transmisiones Patrimoniales y AJD</t>
  </si>
  <si>
    <t>Impuesto sobre Sucesiones y Donaciones</t>
  </si>
  <si>
    <t>Impuesto sobre la Renta de las Personas Físicas</t>
  </si>
  <si>
    <t>de Ingresos</t>
  </si>
  <si>
    <t>Bº  Fiscales/</t>
  </si>
  <si>
    <t>Beneficios fiscales</t>
  </si>
  <si>
    <t>Presupuesto</t>
  </si>
  <si>
    <t>(millones de euros)</t>
  </si>
  <si>
    <t>CES. Informe de Situación Económica y Social de Castilla y León en 2021</t>
  </si>
  <si>
    <t xml:space="preserve">Total </t>
  </si>
  <si>
    <t>Impuesto sobre el Valor Añadido</t>
  </si>
  <si>
    <t>Impuesto sobre el Patrimonio</t>
  </si>
  <si>
    <t>Beneficios fiscales   Normativa Estatal</t>
  </si>
  <si>
    <t>Presupuesto de Ingresos</t>
  </si>
  <si>
    <t>Aplicación de la normativa estatal en tributos cedidos gestionados por la AEAT</t>
  </si>
  <si>
    <t>Normat. Estatal</t>
  </si>
  <si>
    <t>Aplicación de la normativa estatal en los tributos gestionados por la Comunidad</t>
  </si>
  <si>
    <t>Peso relativo de los Beneficios Fiscales derivados de la normativa estatal sobre la previsión de ingresos, 2021</t>
  </si>
  <si>
    <t>Cuadro 1.8.1-7</t>
  </si>
  <si>
    <t>Impuesto sobre Depósitos en Entidades de Crédito</t>
  </si>
  <si>
    <t>Impuesto Especiales</t>
  </si>
  <si>
    <t>Impuesto sobre Determinados Medios de Transporte</t>
  </si>
  <si>
    <t>(Ppto+Beneficios)(%)</t>
  </si>
  <si>
    <t>Bº  Fiscales/  (Ppto+Beneficios)(%)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</si>
</sst>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CE6F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4F81B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0" fontId="3" fillId="0" borderId="0" xfId="2" applyNumberFormat="1" applyFont="1"/>
    <xf numFmtId="164" fontId="6" fillId="0" borderId="0" xfId="0" applyNumberFormat="1" applyFont="1"/>
    <xf numFmtId="0" fontId="1" fillId="7" borderId="0" xfId="1" applyFont="1" applyFill="1" applyAlignment="1">
      <alignment horizontal="left" vertical="center"/>
    </xf>
    <xf numFmtId="0" fontId="5" fillId="0" borderId="0" xfId="0" applyFont="1"/>
    <xf numFmtId="0" fontId="6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Border="1"/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indent="3"/>
    </xf>
    <xf numFmtId="2" fontId="3" fillId="4" borderId="1" xfId="2" applyNumberFormat="1" applyFont="1" applyFill="1" applyBorder="1" applyAlignment="1">
      <alignment horizontal="right" vertical="center" indent="3"/>
    </xf>
    <xf numFmtId="2" fontId="3" fillId="0" borderId="0" xfId="0" applyNumberFormat="1" applyFont="1" applyAlignment="1">
      <alignment horizontal="right" vertical="center" indent="3"/>
    </xf>
    <xf numFmtId="2" fontId="3" fillId="0" borderId="0" xfId="2" applyNumberFormat="1" applyFont="1" applyAlignment="1">
      <alignment horizontal="right" vertical="center" indent="3"/>
    </xf>
    <xf numFmtId="2" fontId="6" fillId="3" borderId="0" xfId="0" applyNumberFormat="1" applyFont="1" applyFill="1" applyAlignment="1">
      <alignment horizontal="right" vertical="center" indent="3"/>
    </xf>
    <xf numFmtId="2" fontId="6" fillId="3" borderId="0" xfId="2" applyNumberFormat="1" applyFont="1" applyFill="1" applyAlignment="1">
      <alignment horizontal="right" vertical="center" indent="3"/>
    </xf>
    <xf numFmtId="4" fontId="3" fillId="0" borderId="1" xfId="0" applyNumberFormat="1" applyFont="1" applyBorder="1" applyAlignment="1">
      <alignment horizontal="right" vertical="center" indent="3"/>
    </xf>
    <xf numFmtId="2" fontId="3" fillId="0" borderId="1" xfId="2" applyNumberFormat="1" applyFont="1" applyBorder="1" applyAlignment="1">
      <alignment horizontal="right" vertical="center" indent="3"/>
    </xf>
    <xf numFmtId="4" fontId="3" fillId="6" borderId="0" xfId="0" applyNumberFormat="1" applyFont="1" applyFill="1" applyBorder="1" applyAlignment="1">
      <alignment horizontal="right" vertical="center" indent="3"/>
    </xf>
    <xf numFmtId="2" fontId="3" fillId="6" borderId="0" xfId="2" applyNumberFormat="1" applyFont="1" applyFill="1" applyBorder="1" applyAlignment="1">
      <alignment horizontal="right" vertical="center" indent="3"/>
    </xf>
    <xf numFmtId="4" fontId="3" fillId="0" borderId="0" xfId="0" applyNumberFormat="1" applyFont="1" applyBorder="1" applyAlignment="1">
      <alignment horizontal="right" vertical="center" indent="3"/>
    </xf>
    <xf numFmtId="2" fontId="3" fillId="0" borderId="0" xfId="2" applyNumberFormat="1" applyFont="1" applyBorder="1" applyAlignment="1">
      <alignment horizontal="right" vertical="center" indent="3"/>
    </xf>
    <xf numFmtId="4" fontId="6" fillId="3" borderId="2" xfId="0" applyNumberFormat="1" applyFont="1" applyFill="1" applyBorder="1" applyAlignment="1">
      <alignment horizontal="right" vertical="center" indent="3"/>
    </xf>
    <xf numFmtId="2" fontId="6" fillId="3" borderId="2" xfId="2" applyNumberFormat="1" applyFont="1" applyFill="1" applyBorder="1" applyAlignment="1">
      <alignment horizontal="right" vertical="center" indent="3"/>
    </xf>
  </cellXfs>
  <cellStyles count="3">
    <cellStyle name="Énfasis1" xfId="1" builtinId="29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DCBF4FD3-0A9A-46A0-AFAA-655D8417B15E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tabSelected="1" workbookViewId="0">
      <selection activeCell="A27" sqref="A27"/>
    </sheetView>
  </sheetViews>
  <sheetFormatPr baseColWidth="10" defaultRowHeight="15" x14ac:dyDescent="0.25"/>
  <cols>
    <col min="1" max="1" width="58" customWidth="1"/>
    <col min="2" max="2" width="16.85546875" customWidth="1"/>
    <col min="3" max="3" width="20.5703125" customWidth="1"/>
    <col min="4" max="4" width="19.5703125" customWidth="1"/>
  </cols>
  <sheetData>
    <row r="1" spans="1:7" ht="23.25" customHeight="1" x14ac:dyDescent="0.25">
      <c r="A1" s="8" t="s">
        <v>9</v>
      </c>
      <c r="B1" s="8"/>
      <c r="C1" s="8"/>
      <c r="D1" s="8"/>
      <c r="E1" s="9"/>
      <c r="F1" s="9"/>
      <c r="G1" s="9"/>
    </row>
    <row r="2" spans="1:7" x14ac:dyDescent="0.25">
      <c r="A2" s="2"/>
      <c r="B2" s="2"/>
      <c r="C2" s="2"/>
      <c r="D2" s="2"/>
      <c r="E2" s="9"/>
      <c r="F2" s="9"/>
      <c r="G2" s="9"/>
    </row>
    <row r="3" spans="1:7" s="3" customFormat="1" ht="18.95" customHeight="1" x14ac:dyDescent="0.25">
      <c r="A3" s="10" t="s">
        <v>19</v>
      </c>
      <c r="B3" s="11"/>
      <c r="C3" s="11"/>
      <c r="D3" s="12"/>
      <c r="E3" s="4"/>
      <c r="F3" s="13"/>
      <c r="G3" s="13"/>
    </row>
    <row r="4" spans="1:7" s="3" customFormat="1" ht="18.95" customHeight="1" x14ac:dyDescent="0.25">
      <c r="A4" s="14" t="s">
        <v>18</v>
      </c>
      <c r="B4" s="14"/>
      <c r="C4" s="14"/>
      <c r="D4" s="14"/>
      <c r="E4" s="4"/>
      <c r="F4" s="13"/>
      <c r="G4" s="13"/>
    </row>
    <row r="5" spans="1:7" s="3" customFormat="1" ht="18.95" customHeight="1" x14ac:dyDescent="0.25">
      <c r="A5" s="10" t="s">
        <v>8</v>
      </c>
      <c r="B5" s="15"/>
      <c r="C5" s="15"/>
      <c r="D5" s="10"/>
      <c r="E5" s="4"/>
      <c r="F5" s="13"/>
      <c r="G5" s="13"/>
    </row>
    <row r="6" spans="1:7" x14ac:dyDescent="0.25">
      <c r="A6" s="16"/>
      <c r="B6" s="16"/>
      <c r="C6" s="16"/>
      <c r="D6" s="16"/>
      <c r="E6" s="5"/>
      <c r="F6" s="9"/>
      <c r="G6" s="9"/>
    </row>
    <row r="7" spans="1:7" ht="20.100000000000001" customHeight="1" x14ac:dyDescent="0.25">
      <c r="A7" s="25" t="s">
        <v>17</v>
      </c>
      <c r="B7" s="26" t="s">
        <v>7</v>
      </c>
      <c r="C7" s="26" t="s">
        <v>6</v>
      </c>
      <c r="D7" s="27" t="s">
        <v>5</v>
      </c>
      <c r="E7" s="5"/>
      <c r="F7" s="9"/>
      <c r="G7" s="9"/>
    </row>
    <row r="8" spans="1:7" ht="20.100000000000001" customHeight="1" x14ac:dyDescent="0.25">
      <c r="A8" s="28"/>
      <c r="B8" s="26" t="s">
        <v>4</v>
      </c>
      <c r="C8" s="26" t="s">
        <v>16</v>
      </c>
      <c r="D8" s="27" t="s">
        <v>23</v>
      </c>
      <c r="E8" s="5"/>
      <c r="F8" s="9"/>
      <c r="G8" s="9"/>
    </row>
    <row r="9" spans="1:7" ht="18" customHeight="1" x14ac:dyDescent="0.25">
      <c r="A9" s="17" t="s">
        <v>2</v>
      </c>
      <c r="B9" s="30">
        <v>200.04</v>
      </c>
      <c r="C9" s="30">
        <v>90.03</v>
      </c>
      <c r="D9" s="31">
        <f>C9*100/(B9+C9)</f>
        <v>31.037335815492813</v>
      </c>
      <c r="E9" s="5"/>
      <c r="F9" s="9"/>
      <c r="G9" s="9"/>
    </row>
    <row r="10" spans="1:7" ht="18" customHeight="1" x14ac:dyDescent="0.25">
      <c r="A10" s="4" t="s">
        <v>1</v>
      </c>
      <c r="B10" s="32">
        <v>250.5</v>
      </c>
      <c r="C10" s="32">
        <v>79.790999999999997</v>
      </c>
      <c r="D10" s="33">
        <f>C10*100/(B10+C10)</f>
        <v>24.157788132283347</v>
      </c>
      <c r="E10" s="5"/>
      <c r="F10" s="9"/>
      <c r="G10" s="9"/>
    </row>
    <row r="11" spans="1:7" ht="18" customHeight="1" x14ac:dyDescent="0.25">
      <c r="A11" s="18" t="s">
        <v>10</v>
      </c>
      <c r="B11" s="34">
        <f>B10+B9</f>
        <v>450.53999999999996</v>
      </c>
      <c r="C11" s="34">
        <f>C10+C9</f>
        <v>169.821</v>
      </c>
      <c r="D11" s="35">
        <f>C11*100/(B11+C11)</f>
        <v>27.374544821482974</v>
      </c>
      <c r="E11" s="5"/>
      <c r="F11" s="9"/>
      <c r="G11" s="9"/>
    </row>
    <row r="12" spans="1:7" ht="37.5" customHeight="1" x14ac:dyDescent="0.25">
      <c r="A12" s="29" t="s">
        <v>15</v>
      </c>
      <c r="B12" s="29" t="s">
        <v>14</v>
      </c>
      <c r="C12" s="29" t="s">
        <v>13</v>
      </c>
      <c r="D12" s="27" t="s">
        <v>24</v>
      </c>
      <c r="E12" s="5"/>
      <c r="F12" s="9"/>
      <c r="G12" s="9"/>
    </row>
    <row r="13" spans="1:7" ht="18" customHeight="1" x14ac:dyDescent="0.25">
      <c r="A13" s="19" t="s">
        <v>3</v>
      </c>
      <c r="B13" s="36">
        <v>2080.31</v>
      </c>
      <c r="C13" s="36">
        <v>402.53</v>
      </c>
      <c r="D13" s="37">
        <f t="shared" ref="D13:D19" si="0">C13*100/(B13+C13)</f>
        <v>16.212482479740942</v>
      </c>
      <c r="E13" s="5"/>
      <c r="F13" s="9"/>
      <c r="G13" s="9"/>
    </row>
    <row r="14" spans="1:7" ht="18" customHeight="1" x14ac:dyDescent="0.25">
      <c r="A14" s="20" t="s">
        <v>12</v>
      </c>
      <c r="B14" s="38">
        <v>34.5</v>
      </c>
      <c r="C14" s="38">
        <v>59.25</v>
      </c>
      <c r="D14" s="39">
        <f t="shared" si="0"/>
        <v>63.2</v>
      </c>
      <c r="E14" s="5"/>
      <c r="F14" s="9"/>
      <c r="G14" s="9"/>
    </row>
    <row r="15" spans="1:7" ht="18" customHeight="1" x14ac:dyDescent="0.25">
      <c r="A15" s="21" t="s">
        <v>11</v>
      </c>
      <c r="B15" s="40">
        <v>2050.79</v>
      </c>
      <c r="C15" s="40">
        <v>1175.1199999999999</v>
      </c>
      <c r="D15" s="41">
        <f t="shared" si="0"/>
        <v>36.427550675623309</v>
      </c>
      <c r="E15" s="5"/>
      <c r="F15" s="9"/>
      <c r="G15" s="9"/>
    </row>
    <row r="16" spans="1:7" ht="18" customHeight="1" x14ac:dyDescent="0.25">
      <c r="A16" s="20" t="s">
        <v>21</v>
      </c>
      <c r="B16" s="38">
        <v>995.66</v>
      </c>
      <c r="C16" s="38">
        <v>191.5</v>
      </c>
      <c r="D16" s="39">
        <f t="shared" si="0"/>
        <v>16.130934330671522</v>
      </c>
      <c r="E16" s="5"/>
      <c r="F16" s="9"/>
      <c r="G16" s="9"/>
    </row>
    <row r="17" spans="1:7" ht="18" customHeight="1" x14ac:dyDescent="0.25">
      <c r="A17" s="21" t="s">
        <v>22</v>
      </c>
      <c r="B17" s="40">
        <v>22</v>
      </c>
      <c r="C17" s="40">
        <v>15.5</v>
      </c>
      <c r="D17" s="41">
        <f t="shared" si="0"/>
        <v>41.333333333333336</v>
      </c>
      <c r="E17" s="5"/>
      <c r="F17" s="9"/>
      <c r="G17" s="9"/>
    </row>
    <row r="18" spans="1:7" ht="18" customHeight="1" x14ac:dyDescent="0.25">
      <c r="A18" s="20" t="s">
        <v>20</v>
      </c>
      <c r="B18" s="38">
        <v>23.5</v>
      </c>
      <c r="C18" s="38">
        <v>0</v>
      </c>
      <c r="D18" s="39">
        <f t="shared" si="0"/>
        <v>0</v>
      </c>
      <c r="E18" s="5"/>
      <c r="F18" s="9"/>
      <c r="G18" s="9"/>
    </row>
    <row r="19" spans="1:7" ht="18" customHeight="1" x14ac:dyDescent="0.25">
      <c r="A19" s="22" t="s">
        <v>10</v>
      </c>
      <c r="B19" s="42">
        <f>SUM(B13:B18)</f>
        <v>5206.76</v>
      </c>
      <c r="C19" s="42">
        <f>SUM(C13:C18)</f>
        <v>1843.8999999999999</v>
      </c>
      <c r="D19" s="43">
        <f t="shared" si="0"/>
        <v>26.152161641605183</v>
      </c>
      <c r="E19" s="5"/>
      <c r="F19" s="9"/>
      <c r="G19" s="9"/>
    </row>
    <row r="20" spans="1:7" ht="21.75" customHeight="1" x14ac:dyDescent="0.25">
      <c r="A20" s="23" t="s">
        <v>0</v>
      </c>
      <c r="B20" s="23"/>
      <c r="C20" s="23"/>
      <c r="D20" s="23"/>
      <c r="E20" s="5"/>
      <c r="F20" s="9"/>
      <c r="G20" s="9"/>
    </row>
    <row r="21" spans="1:7" ht="21.75" customHeight="1" x14ac:dyDescent="0.25">
      <c r="A21" s="24"/>
      <c r="B21" s="24"/>
      <c r="C21" s="24"/>
      <c r="D21" s="24"/>
      <c r="E21" s="5"/>
      <c r="F21" s="9"/>
      <c r="G21" s="9"/>
    </row>
    <row r="22" spans="1:7" x14ac:dyDescent="0.25">
      <c r="A22" s="5"/>
      <c r="B22" s="5"/>
      <c r="C22" s="5"/>
      <c r="D22" s="6"/>
      <c r="E22" s="5"/>
      <c r="F22" s="9"/>
      <c r="G22" s="9"/>
    </row>
    <row r="23" spans="1:7" x14ac:dyDescent="0.25">
      <c r="A23" s="5"/>
      <c r="B23" s="5"/>
      <c r="C23" s="5"/>
      <c r="D23" s="6"/>
      <c r="E23" s="5"/>
      <c r="F23" s="9"/>
      <c r="G23" s="9"/>
    </row>
    <row r="24" spans="1:7" x14ac:dyDescent="0.25">
      <c r="A24" s="5"/>
      <c r="B24" s="5"/>
      <c r="C24" s="5"/>
      <c r="D24" s="6"/>
      <c r="E24" s="5"/>
      <c r="F24" s="9"/>
      <c r="G24" s="9"/>
    </row>
    <row r="25" spans="1:7" x14ac:dyDescent="0.25">
      <c r="A25" s="5"/>
      <c r="B25" s="5"/>
      <c r="C25" s="5"/>
      <c r="D25" s="6"/>
      <c r="E25" s="5"/>
      <c r="F25" s="9"/>
      <c r="G25" s="9"/>
    </row>
    <row r="26" spans="1:7" x14ac:dyDescent="0.25">
      <c r="A26" s="5"/>
      <c r="B26" s="5"/>
      <c r="C26" s="5"/>
      <c r="D26" s="6"/>
      <c r="E26" s="5"/>
      <c r="F26" s="9"/>
      <c r="G26" s="9"/>
    </row>
    <row r="27" spans="1:7" x14ac:dyDescent="0.25">
      <c r="A27" s="5"/>
      <c r="B27" s="5"/>
      <c r="C27" s="5"/>
      <c r="D27" s="6"/>
      <c r="E27" s="5"/>
      <c r="F27" s="9"/>
      <c r="G27" s="9"/>
    </row>
    <row r="28" spans="1:7" x14ac:dyDescent="0.25">
      <c r="A28" s="5"/>
      <c r="B28" s="5"/>
      <c r="C28" s="5"/>
      <c r="D28" s="5"/>
      <c r="E28" s="5"/>
      <c r="F28" s="9"/>
      <c r="G28" s="9"/>
    </row>
    <row r="29" spans="1:7" x14ac:dyDescent="0.25">
      <c r="A29" s="5"/>
      <c r="B29" s="5"/>
      <c r="C29" s="5"/>
      <c r="D29" s="5"/>
      <c r="E29" s="5"/>
      <c r="F29" s="9"/>
      <c r="G29" s="9"/>
    </row>
    <row r="30" spans="1:7" x14ac:dyDescent="0.25">
      <c r="A30" s="5"/>
      <c r="B30" s="5"/>
      <c r="C30" s="5"/>
      <c r="D30" s="5"/>
      <c r="E30" s="5"/>
      <c r="F30" s="9"/>
      <c r="G30" s="9"/>
    </row>
    <row r="31" spans="1:7" x14ac:dyDescent="0.25">
      <c r="A31" s="5"/>
      <c r="B31" s="5"/>
      <c r="C31" s="7"/>
      <c r="D31" s="5"/>
      <c r="E31" s="5"/>
      <c r="F31" s="9"/>
      <c r="G31" s="9"/>
    </row>
    <row r="32" spans="1:7" x14ac:dyDescent="0.25">
      <c r="A32" s="5"/>
      <c r="B32" s="5"/>
      <c r="C32" s="5"/>
      <c r="D32" s="5"/>
      <c r="E32" s="5"/>
      <c r="F32" s="9"/>
      <c r="G32" s="9"/>
    </row>
    <row r="33" spans="1:7" x14ac:dyDescent="0.25">
      <c r="A33" s="5"/>
      <c r="B33" s="5"/>
      <c r="C33" s="5"/>
      <c r="D33" s="5"/>
      <c r="E33" s="5"/>
      <c r="F33" s="9"/>
      <c r="G33" s="9"/>
    </row>
    <row r="34" spans="1:7" x14ac:dyDescent="0.25">
      <c r="A34" s="5"/>
      <c r="B34" s="5"/>
      <c r="C34" s="5"/>
      <c r="D34" s="5"/>
      <c r="E34" s="5"/>
      <c r="F34" s="9"/>
      <c r="G34" s="9"/>
    </row>
    <row r="35" spans="1:7" x14ac:dyDescent="0.25">
      <c r="A35" s="5"/>
      <c r="B35" s="5"/>
      <c r="C35" s="5"/>
      <c r="D35" s="5"/>
      <c r="E35" s="5"/>
      <c r="F35" s="9"/>
      <c r="G35" s="9"/>
    </row>
    <row r="36" spans="1:7" x14ac:dyDescent="0.25">
      <c r="A36" s="1"/>
      <c r="B36" s="1"/>
      <c r="C36" s="1"/>
      <c r="D36" s="1"/>
      <c r="E36" s="1"/>
    </row>
    <row r="37" spans="1:7" x14ac:dyDescent="0.25">
      <c r="A37" s="1"/>
      <c r="B37" s="1"/>
      <c r="C37" s="1"/>
      <c r="D37" s="1"/>
      <c r="E37" s="1"/>
    </row>
    <row r="38" spans="1:7" x14ac:dyDescent="0.25">
      <c r="A38" s="1"/>
      <c r="B38" s="1"/>
      <c r="C38" s="1"/>
      <c r="D38" s="1"/>
      <c r="E38" s="1"/>
    </row>
    <row r="39" spans="1:7" x14ac:dyDescent="0.25">
      <c r="A39" s="1"/>
      <c r="B39" s="1"/>
      <c r="C39" s="1"/>
      <c r="D39" s="1"/>
      <c r="E39" s="1"/>
    </row>
    <row r="40" spans="1:7" x14ac:dyDescent="0.25">
      <c r="A40" s="1"/>
      <c r="B40" s="1"/>
      <c r="C40" s="1"/>
      <c r="D40" s="1"/>
      <c r="E40" s="1"/>
    </row>
  </sheetData>
  <mergeCells count="5">
    <mergeCell ref="A1:D1"/>
    <mergeCell ref="A4:D4"/>
    <mergeCell ref="A6:D6"/>
    <mergeCell ref="A7:A8"/>
    <mergeCell ref="A20:D20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1.8.1-7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2022-01-20T10:27:23Z</cp:lastPrinted>
  <dcterms:created xsi:type="dcterms:W3CDTF">2022-01-19T13:19:35Z</dcterms:created>
  <dcterms:modified xsi:type="dcterms:W3CDTF">2022-06-16T12:15:25Z</dcterms:modified>
</cp:coreProperties>
</file>