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1\"/>
    </mc:Choice>
  </mc:AlternateContent>
  <xr:revisionPtr revIDLastSave="0" documentId="13_ncr:1_{6B625857-A57D-4C09-A90D-947CD096E9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1-4" sheetId="19" r:id="rId1"/>
    <sheet name="Hoja1" sheetId="20" r:id="rId2"/>
  </sheets>
  <definedNames>
    <definedName name="_xlnm.Print_Area" localSheetId="0">'Gráfico 1.8.1-4'!$A$1:$H$27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0" l="1"/>
  <c r="E2" i="20"/>
</calcChain>
</file>

<file path=xl/sharedStrings.xml><?xml version="1.0" encoding="utf-8"?>
<sst xmlns="http://schemas.openxmlformats.org/spreadsheetml/2006/main" count="16" uniqueCount="11">
  <si>
    <t>Fuente:   Elaboración propia con datos de la Consejería de Economía y Hacienda de la Junta de Castilla y León.</t>
  </si>
  <si>
    <t>(millones de euros y porcentaje)</t>
  </si>
  <si>
    <t xml:space="preserve">Presupuestos iniciales, créditos definitivos, obligaciones reconocidas y grado de ejecución </t>
  </si>
  <si>
    <t xml:space="preserve"> </t>
  </si>
  <si>
    <t>Presupuesto inicial</t>
  </si>
  <si>
    <t>Créditos definitivos</t>
  </si>
  <si>
    <t>Obligaciones reconocidas</t>
  </si>
  <si>
    <t xml:space="preserve"> (sobre créditos definitivos)</t>
  </si>
  <si>
    <t>CES. Informe de Situación Económica y Social de Castilla y León en 2021</t>
  </si>
  <si>
    <t>(sobre créditos definitivos), 2013-2020</t>
  </si>
  <si>
    <t>Gráfico 1.8.1-4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</si>
</sst>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2" fontId="0" fillId="0" borderId="0" xfId="0" applyNumberFormat="1"/>
    <xf numFmtId="0" fontId="1" fillId="2" borderId="0" xfId="1" applyFont="1"/>
    <xf numFmtId="0" fontId="2" fillId="0" borderId="0" xfId="0" applyFont="1"/>
    <xf numFmtId="0" fontId="3" fillId="3" borderId="0" xfId="2" applyFont="1" applyAlignment="1">
      <alignment vertical="center"/>
    </xf>
    <xf numFmtId="0" fontId="5" fillId="3" borderId="0" xfId="2" applyFont="1" applyAlignment="1">
      <alignment vertical="center"/>
    </xf>
    <xf numFmtId="0" fontId="6" fillId="2" borderId="0" xfId="1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9A3079DE-B42A-4984-A8E1-EED50903AC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Presupuesto inicial</c:v>
                </c:pt>
              </c:strCache>
            </c:strRef>
          </c:tx>
          <c:spPr>
            <a:noFill/>
            <a:ln w="28575">
              <a:solidFill>
                <a:srgbClr val="FF0000"/>
              </a:solidFill>
            </a:ln>
            <a:effectLst/>
          </c:spPr>
          <c:invertIfNegative val="0"/>
          <c:cat>
            <c:numRef>
              <c:f>Hoja1!$A$23:$A$30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Hoja1!$B$23:$B$30</c:f>
              <c:numCache>
                <c:formatCode>#,##0.00</c:formatCode>
                <c:ptCount val="8"/>
                <c:pt idx="0">
                  <c:v>9481.6150870000001</c:v>
                </c:pt>
                <c:pt idx="1">
                  <c:v>9957.7907520000008</c:v>
                </c:pt>
                <c:pt idx="2">
                  <c:v>9920.8117559999991</c:v>
                </c:pt>
                <c:pt idx="3">
                  <c:v>9843.6992429999991</c:v>
                </c:pt>
                <c:pt idx="4">
                  <c:v>10293.186358000001</c:v>
                </c:pt>
                <c:pt idx="5">
                  <c:v>10859.22</c:v>
                </c:pt>
                <c:pt idx="6" formatCode="General">
                  <c:v>10784.98</c:v>
                </c:pt>
                <c:pt idx="7" formatCode="General">
                  <c:v>10752.61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8-4622-82A5-6681B544F9AD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Hoja1!$A$23:$A$30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Hoja1!$C$23:$C$30</c:f>
              <c:numCache>
                <c:formatCode>#,##0.00</c:formatCode>
                <c:ptCount val="8"/>
                <c:pt idx="0">
                  <c:v>9890.2851561400003</c:v>
                </c:pt>
                <c:pt idx="1">
                  <c:v>10105.328070959999</c:v>
                </c:pt>
                <c:pt idx="2">
                  <c:v>10763.440093129999</c:v>
                </c:pt>
                <c:pt idx="3">
                  <c:v>10256.080344690001</c:v>
                </c:pt>
                <c:pt idx="4">
                  <c:v>10933.955394459999</c:v>
                </c:pt>
                <c:pt idx="5">
                  <c:v>11055.9</c:v>
                </c:pt>
                <c:pt idx="6" formatCode="General">
                  <c:v>11204.58</c:v>
                </c:pt>
                <c:pt idx="7" formatCode="General">
                  <c:v>12666.41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8-4622-82A5-6681B544F9AD}"/>
            </c:ext>
          </c:extLst>
        </c:ser>
        <c:ser>
          <c:idx val="2"/>
          <c:order val="2"/>
          <c:tx>
            <c:strRef>
              <c:f>Hoja1!$D$22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Hoja1!$A$23:$A$30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Hoja1!$D$23:$D$30</c:f>
              <c:numCache>
                <c:formatCode>#,##0.00</c:formatCode>
                <c:ptCount val="8"/>
                <c:pt idx="0">
                  <c:v>9256.7797457500001</c:v>
                </c:pt>
                <c:pt idx="1">
                  <c:v>9587.4646644200002</c:v>
                </c:pt>
                <c:pt idx="2">
                  <c:v>10129.369561290001</c:v>
                </c:pt>
                <c:pt idx="3">
                  <c:v>9814.7553475900004</c:v>
                </c:pt>
                <c:pt idx="4">
                  <c:v>10678.117307229999</c:v>
                </c:pt>
                <c:pt idx="5">
                  <c:v>10509.97</c:v>
                </c:pt>
                <c:pt idx="6" formatCode="General">
                  <c:v>10759.35</c:v>
                </c:pt>
                <c:pt idx="7" formatCode="General">
                  <c:v>12227.32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8-4622-82A5-6681B544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7619592"/>
        <c:axId val="757617624"/>
      </c:barChart>
      <c:lineChart>
        <c:grouping val="standard"/>
        <c:varyColors val="0"/>
        <c:ser>
          <c:idx val="3"/>
          <c:order val="3"/>
          <c:tx>
            <c:strRef>
              <c:f>Hoja1!$E$22</c:f>
              <c:strCache>
                <c:ptCount val="1"/>
                <c:pt idx="0">
                  <c:v> (sobre créditos definitivos)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Hoja1!$A$23:$A$30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Hoja1!$E$23:$E$30</c:f>
              <c:numCache>
                <c:formatCode>0.00</c:formatCode>
                <c:ptCount val="8"/>
                <c:pt idx="0">
                  <c:v>93.594669917108405</c:v>
                </c:pt>
                <c:pt idx="1">
                  <c:v>94.875342958649711</c:v>
                </c:pt>
                <c:pt idx="2">
                  <c:v>94.109034599033933</c:v>
                </c:pt>
                <c:pt idx="3">
                  <c:v>95.696942864449255</c:v>
                </c:pt>
                <c:pt idx="4">
                  <c:v>97.660150622531091</c:v>
                </c:pt>
                <c:pt idx="5">
                  <c:v>95.062093542814253</c:v>
                </c:pt>
                <c:pt idx="6">
                  <c:v>96.026357078980197</c:v>
                </c:pt>
                <c:pt idx="7">
                  <c:v>96.5334297563398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8-4622-82A5-6681B544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39400"/>
        <c:axId val="603140384"/>
      </c:lineChart>
      <c:catAx>
        <c:axId val="75761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7617624"/>
        <c:crosses val="autoZero"/>
        <c:auto val="1"/>
        <c:lblAlgn val="ctr"/>
        <c:lblOffset val="100"/>
        <c:noMultiLvlLbl val="0"/>
      </c:catAx>
      <c:valAx>
        <c:axId val="75761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7619592"/>
        <c:crosses val="autoZero"/>
        <c:crossBetween val="between"/>
      </c:valAx>
      <c:valAx>
        <c:axId val="6031403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3139400"/>
        <c:crosses val="max"/>
        <c:crossBetween val="between"/>
      </c:valAx>
      <c:catAx>
        <c:axId val="60313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1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9524</xdr:rowOff>
    </xdr:from>
    <xdr:to>
      <xdr:col>10</xdr:col>
      <xdr:colOff>702422</xdr:colOff>
      <xdr:row>26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9D483-64E8-4193-822B-789E074E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343024"/>
          <a:ext cx="7122272" cy="38195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22</xdr:row>
      <xdr:rowOff>80962</xdr:rowOff>
    </xdr:from>
    <xdr:to>
      <xdr:col>14</xdr:col>
      <xdr:colOff>466724</xdr:colOff>
      <xdr:row>40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AC6A18-1142-4335-8840-F6BD507EE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tabSelected="1" workbookViewId="0">
      <selection activeCell="O13" sqref="O13"/>
    </sheetView>
  </sheetViews>
  <sheetFormatPr baseColWidth="10" defaultColWidth="11.42578125" defaultRowHeight="15" x14ac:dyDescent="0.25"/>
  <cols>
    <col min="1" max="1" width="9.28515625" style="6" customWidth="1"/>
    <col min="2" max="8" width="9.7109375" style="6" customWidth="1"/>
    <col min="9" max="16384" width="11.42578125" style="6"/>
  </cols>
  <sheetData>
    <row r="1" spans="1:11" x14ac:dyDescent="0.25">
      <c r="A1" s="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x14ac:dyDescent="0.25">
      <c r="A3" s="7" t="s">
        <v>10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8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</row>
    <row r="27" spans="1:1" ht="17.25" customHeight="1" x14ac:dyDescent="0.25"/>
    <row r="29" spans="1:1" ht="16.5" customHeight="1" x14ac:dyDescent="0.25">
      <c r="A29" s="6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291C-B81E-47C4-A537-4779935562A5}">
  <dimension ref="A1:E30"/>
  <sheetViews>
    <sheetView topLeftCell="A22" workbookViewId="0">
      <selection activeCell="N18" sqref="N18"/>
    </sheetView>
  </sheetViews>
  <sheetFormatPr baseColWidth="10" defaultRowHeight="15" x14ac:dyDescent="0.25"/>
  <cols>
    <col min="2" max="5" width="20.7109375" customWidth="1"/>
  </cols>
  <sheetData>
    <row r="1" spans="1:5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25">
      <c r="A2" s="2">
        <v>2012</v>
      </c>
      <c r="B2" s="3">
        <v>9720.0484230000002</v>
      </c>
      <c r="C2" s="3">
        <v>11079.939461450002</v>
      </c>
      <c r="D2" s="3">
        <v>10417.05763655</v>
      </c>
      <c r="E2" s="4">
        <f t="shared" ref="E2" si="0">D2*100/C2</f>
        <v>94.017279361441098</v>
      </c>
    </row>
    <row r="3" spans="1:5" x14ac:dyDescent="0.25">
      <c r="A3" s="2">
        <v>2012</v>
      </c>
      <c r="B3" s="3">
        <v>9720.0484230000002</v>
      </c>
      <c r="C3" s="3">
        <v>11079.939461450002</v>
      </c>
      <c r="D3" s="3">
        <v>10417.05763655</v>
      </c>
      <c r="E3" s="4">
        <v>94.017279361441098</v>
      </c>
    </row>
    <row r="4" spans="1:5" x14ac:dyDescent="0.25">
      <c r="A4" s="2">
        <v>2013</v>
      </c>
      <c r="B4" s="3">
        <v>9481.6150870000001</v>
      </c>
      <c r="C4" s="3">
        <v>9890.2851561400003</v>
      </c>
      <c r="D4" s="3">
        <v>9256.7797457500001</v>
      </c>
      <c r="E4" s="4">
        <v>93.594669917108376</v>
      </c>
    </row>
    <row r="5" spans="1:5" x14ac:dyDescent="0.25">
      <c r="A5" s="2">
        <v>2014</v>
      </c>
      <c r="B5" s="3">
        <v>9957.7907520000008</v>
      </c>
      <c r="C5" s="3">
        <v>10105.328070959999</v>
      </c>
      <c r="D5" s="3">
        <v>9587.4646644200002</v>
      </c>
      <c r="E5" s="4">
        <v>94.875342958649711</v>
      </c>
    </row>
    <row r="6" spans="1:5" x14ac:dyDescent="0.25">
      <c r="A6" s="2">
        <v>2015</v>
      </c>
      <c r="B6" s="3">
        <v>9920.8117559999991</v>
      </c>
      <c r="C6" s="3">
        <v>10763.440093129999</v>
      </c>
      <c r="D6" s="3">
        <v>10129.369561290001</v>
      </c>
      <c r="E6" s="4">
        <v>94.109034599033933</v>
      </c>
    </row>
    <row r="7" spans="1:5" x14ac:dyDescent="0.25">
      <c r="A7" s="2">
        <v>2016</v>
      </c>
      <c r="B7" s="3">
        <v>9843.6992429999991</v>
      </c>
      <c r="C7" s="3">
        <v>10256.080344690001</v>
      </c>
      <c r="D7" s="3">
        <v>9814.7553475900004</v>
      </c>
      <c r="E7" s="4">
        <v>95.696942864449255</v>
      </c>
    </row>
    <row r="8" spans="1:5" x14ac:dyDescent="0.25">
      <c r="A8" s="2">
        <v>2017</v>
      </c>
      <c r="B8" s="3">
        <v>10293.186358000001</v>
      </c>
      <c r="C8" s="3">
        <v>10933.955394459999</v>
      </c>
      <c r="D8" s="3">
        <v>10678.117307229999</v>
      </c>
      <c r="E8" s="4">
        <v>97.660150622531091</v>
      </c>
    </row>
    <row r="9" spans="1:5" x14ac:dyDescent="0.25">
      <c r="A9" s="2">
        <v>2018</v>
      </c>
      <c r="B9" s="3">
        <v>10859.22</v>
      </c>
      <c r="C9" s="3">
        <v>11055.9</v>
      </c>
      <c r="D9" s="3">
        <v>10509.97</v>
      </c>
      <c r="E9" s="4">
        <v>95.062093542814253</v>
      </c>
    </row>
    <row r="10" spans="1:5" x14ac:dyDescent="0.25">
      <c r="A10">
        <v>2019</v>
      </c>
      <c r="B10">
        <v>10784.98</v>
      </c>
      <c r="C10">
        <v>11204.58</v>
      </c>
      <c r="D10">
        <v>10759.35</v>
      </c>
      <c r="E10" s="4">
        <v>96.026357078980197</v>
      </c>
    </row>
    <row r="11" spans="1:5" x14ac:dyDescent="0.25">
      <c r="A11">
        <v>2020</v>
      </c>
      <c r="B11">
        <v>10752.61</v>
      </c>
      <c r="C11">
        <v>12666.41</v>
      </c>
      <c r="D11">
        <v>12227.32</v>
      </c>
      <c r="E11" s="4">
        <v>96.5334297563398</v>
      </c>
    </row>
    <row r="22" spans="1:5" x14ac:dyDescent="0.25">
      <c r="A22" s="1" t="s">
        <v>3</v>
      </c>
      <c r="B22" s="1" t="s">
        <v>4</v>
      </c>
      <c r="C22" s="1" t="s">
        <v>5</v>
      </c>
      <c r="D22" s="1" t="s">
        <v>6</v>
      </c>
      <c r="E22" s="1" t="s">
        <v>7</v>
      </c>
    </row>
    <row r="23" spans="1:5" x14ac:dyDescent="0.25">
      <c r="A23" s="2">
        <v>2013</v>
      </c>
      <c r="B23" s="3">
        <v>9481.6150870000001</v>
      </c>
      <c r="C23" s="3">
        <v>9890.2851561400003</v>
      </c>
      <c r="D23" s="3">
        <v>9256.7797457500001</v>
      </c>
      <c r="E23" s="4">
        <f>93.5946699171084</f>
        <v>93.594669917108405</v>
      </c>
    </row>
    <row r="24" spans="1:5" x14ac:dyDescent="0.25">
      <c r="A24" s="2">
        <v>2014</v>
      </c>
      <c r="B24" s="3">
        <v>9957.7907520000008</v>
      </c>
      <c r="C24" s="3">
        <v>10105.328070959999</v>
      </c>
      <c r="D24" s="3">
        <v>9587.4646644200002</v>
      </c>
      <c r="E24" s="4">
        <v>94.875342958649711</v>
      </c>
    </row>
    <row r="25" spans="1:5" x14ac:dyDescent="0.25">
      <c r="A25" s="2">
        <v>2015</v>
      </c>
      <c r="B25" s="3">
        <v>9920.8117559999991</v>
      </c>
      <c r="C25" s="3">
        <v>10763.440093129999</v>
      </c>
      <c r="D25" s="3">
        <v>10129.369561290001</v>
      </c>
      <c r="E25" s="4">
        <v>94.109034599033933</v>
      </c>
    </row>
    <row r="26" spans="1:5" x14ac:dyDescent="0.25">
      <c r="A26" s="2">
        <v>2016</v>
      </c>
      <c r="B26" s="3">
        <v>9843.6992429999991</v>
      </c>
      <c r="C26" s="3">
        <v>10256.080344690001</v>
      </c>
      <c r="D26" s="3">
        <v>9814.7553475900004</v>
      </c>
      <c r="E26" s="4">
        <v>95.696942864449255</v>
      </c>
    </row>
    <row r="27" spans="1:5" x14ac:dyDescent="0.25">
      <c r="A27" s="2">
        <v>2017</v>
      </c>
      <c r="B27" s="3">
        <v>10293.186358000001</v>
      </c>
      <c r="C27" s="3">
        <v>10933.955394459999</v>
      </c>
      <c r="D27" s="3">
        <v>10678.117307229999</v>
      </c>
      <c r="E27" s="4">
        <v>97.660150622531091</v>
      </c>
    </row>
    <row r="28" spans="1:5" x14ac:dyDescent="0.25">
      <c r="A28" s="2">
        <v>2018</v>
      </c>
      <c r="B28" s="3">
        <v>10859.22</v>
      </c>
      <c r="C28" s="3">
        <v>11055.9</v>
      </c>
      <c r="D28" s="3">
        <v>10509.97</v>
      </c>
      <c r="E28" s="4">
        <v>95.062093542814253</v>
      </c>
    </row>
    <row r="29" spans="1:5" x14ac:dyDescent="0.25">
      <c r="A29">
        <v>2019</v>
      </c>
      <c r="B29">
        <v>10784.98</v>
      </c>
      <c r="C29">
        <v>11204.58</v>
      </c>
      <c r="D29">
        <v>10759.35</v>
      </c>
      <c r="E29" s="4">
        <v>96.026357078980197</v>
      </c>
    </row>
    <row r="30" spans="1:5" x14ac:dyDescent="0.25">
      <c r="A30">
        <v>2020</v>
      </c>
      <c r="B30">
        <v>10752.61</v>
      </c>
      <c r="C30">
        <v>12666.41</v>
      </c>
      <c r="D30">
        <v>12227.32</v>
      </c>
      <c r="E30" s="4">
        <v>96.5334297563398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1.8.1-4</vt:lpstr>
      <vt:lpstr>Hoja1</vt:lpstr>
      <vt:lpstr>'Gráfico 1.8.1-4'!Área_de_impresión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2022-03-08T12:47:06Z</dcterms:modified>
</cp:coreProperties>
</file>