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1\"/>
    </mc:Choice>
  </mc:AlternateContent>
  <xr:revisionPtr revIDLastSave="0" documentId="13_ncr:1_{35F1094B-9E05-4CC6-9340-9EE4959958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2-2" sheetId="6" r:id="rId1"/>
    <sheet name="Hoja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7" l="1"/>
  <c r="J9" i="7"/>
  <c r="I10" i="7"/>
  <c r="H10" i="7"/>
  <c r="G10" i="7"/>
  <c r="F10" i="7"/>
  <c r="E10" i="7"/>
  <c r="D10" i="7"/>
  <c r="C10" i="7"/>
  <c r="I9" i="7"/>
  <c r="H9" i="7"/>
  <c r="G9" i="7"/>
  <c r="F9" i="7"/>
  <c r="E9" i="7"/>
  <c r="D9" i="7"/>
  <c r="C9" i="7"/>
</calcChain>
</file>

<file path=xl/sharedStrings.xml><?xml version="1.0" encoding="utf-8"?>
<sst xmlns="http://schemas.openxmlformats.org/spreadsheetml/2006/main" count="11" uniqueCount="11">
  <si>
    <t>(porcentaje)</t>
  </si>
  <si>
    <t>Grafico 1.8.2-2</t>
  </si>
  <si>
    <t>(sobre presupuesto inicial y sobre presupuesto definitivo)</t>
  </si>
  <si>
    <t>Grado de ejecución de ingresos de las Diputaciones Provinciales de Castilla y León, 2013-2020</t>
  </si>
  <si>
    <t>Fuente:   Elaboración propia a partir de datos del Ministerio de Hacienda y Función Pública.</t>
  </si>
  <si>
    <t>Presupuestos iniciales</t>
  </si>
  <si>
    <t>Presupuestos definitivos</t>
  </si>
  <si>
    <t>Derechos reconocidos</t>
  </si>
  <si>
    <t>Grado de ejecución sobre presupuesto inicial</t>
  </si>
  <si>
    <t>Grado de ejecución sobre previsión definitiva</t>
  </si>
  <si>
    <t>CES. Informe de Situación Económica y Social de Castilla y León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</si>
</sst>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8"/>
      <name val="Univers"/>
      <family val="2"/>
    </font>
    <font>
      <b/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8" fillId="0" borderId="0"/>
  </cellStyleXfs>
  <cellXfs count="9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3" fontId="7" fillId="4" borderId="1" xfId="3" applyNumberFormat="1" applyFont="1" applyFill="1" applyBorder="1" applyAlignment="1">
      <alignment horizontal="right" vertical="center"/>
    </xf>
    <xf numFmtId="3" fontId="7" fillId="4" borderId="2" xfId="3" applyNumberFormat="1" applyFont="1" applyFill="1" applyBorder="1" applyAlignment="1">
      <alignment horizontal="right" vertical="center"/>
    </xf>
    <xf numFmtId="164" fontId="0" fillId="0" borderId="0" xfId="0" applyNumberFormat="1"/>
    <xf numFmtId="3" fontId="7" fillId="4" borderId="3" xfId="3" applyNumberFormat="1" applyFont="1" applyFill="1" applyBorder="1" applyAlignment="1">
      <alignment horizontal="right" vertical="center"/>
    </xf>
    <xf numFmtId="3" fontId="7" fillId="4" borderId="3" xfId="3" applyNumberFormat="1" applyFont="1" applyFill="1" applyBorder="1" applyAlignment="1">
      <alignment horizontal="right" vertical="center"/>
    </xf>
  </cellXfs>
  <cellStyles count="5">
    <cellStyle name="40% - Énfasis1" xfId="2" builtinId="31"/>
    <cellStyle name="Énfasis1" xfId="1" builtinId="29"/>
    <cellStyle name="Normal" xfId="0" builtinId="0"/>
    <cellStyle name="Normal 2" xfId="4" xr:uid="{2B58E679-4177-45D5-9FEA-52917B9F82AE}"/>
    <cellStyle name="Normal_83" xfId="3" xr:uid="{1175E375-1B12-4172-BFE7-9A89B10C8293}"/>
  </cellStyles>
  <dxfs count="0"/>
  <tableStyles count="1" defaultTableStyle="TableStyleMedium9" defaultPivotStyle="PivotStyleLight16">
    <tableStyle name="Invisible" pivot="0" table="0" count="0" xr9:uid="{3DAA3DBD-6510-43A7-B845-7B7F948BDB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Hoja1!$B$9</c:f>
              <c:strCache>
                <c:ptCount val="1"/>
                <c:pt idx="0">
                  <c:v>Grado de ejecución sobre presupuesto inicial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Hoja1!$C$8:$J$8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Hoja1!$C$9:$J$9</c:f>
              <c:numCache>
                <c:formatCode>0.0</c:formatCode>
                <c:ptCount val="8"/>
                <c:pt idx="0">
                  <c:v>104.19898333193574</c:v>
                </c:pt>
                <c:pt idx="1">
                  <c:v>101.10182774253347</c:v>
                </c:pt>
                <c:pt idx="2">
                  <c:v>97.553699862806454</c:v>
                </c:pt>
                <c:pt idx="3">
                  <c:v>95.90692898575935</c:v>
                </c:pt>
                <c:pt idx="4">
                  <c:v>102.44819512057695</c:v>
                </c:pt>
                <c:pt idx="5">
                  <c:v>101.15108574199166</c:v>
                </c:pt>
                <c:pt idx="6">
                  <c:v>98.015057629272079</c:v>
                </c:pt>
                <c:pt idx="7">
                  <c:v>97.829856710747777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B-4A3E-80AF-123F0D22BE23}"/>
            </c:ext>
          </c:extLst>
        </c:ser>
        <c:ser>
          <c:idx val="1"/>
          <c:order val="1"/>
          <c:tx>
            <c:strRef>
              <c:f>Hoja1!$B$10</c:f>
              <c:strCache>
                <c:ptCount val="1"/>
                <c:pt idx="0">
                  <c:v>Grado de ejecución sobre previsión definitiva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Hoja1!$C$8:$J$8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Hoja1!$C$10:$J$10</c:f>
              <c:numCache>
                <c:formatCode>0.0</c:formatCode>
                <c:ptCount val="8"/>
                <c:pt idx="0">
                  <c:v>76.817080181480549</c:v>
                </c:pt>
                <c:pt idx="1">
                  <c:v>76.996227780961732</c:v>
                </c:pt>
                <c:pt idx="2">
                  <c:v>76.908760088495953</c:v>
                </c:pt>
                <c:pt idx="3">
                  <c:v>72.414775547182771</c:v>
                </c:pt>
                <c:pt idx="4">
                  <c:v>72.278825374098133</c:v>
                </c:pt>
                <c:pt idx="5">
                  <c:v>71.644404647028679</c:v>
                </c:pt>
                <c:pt idx="6">
                  <c:v>71.471964271068813</c:v>
                </c:pt>
                <c:pt idx="7">
                  <c:v>70.368410274082891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B-4A3E-80AF-123F0D22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188984"/>
        <c:axId val="230192264"/>
      </c:lineChart>
      <c:catAx>
        <c:axId val="23018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192264"/>
        <c:crosses val="autoZero"/>
        <c:auto val="1"/>
        <c:lblAlgn val="ctr"/>
        <c:lblOffset val="100"/>
        <c:noMultiLvlLbl val="0"/>
      </c:catAx>
      <c:valAx>
        <c:axId val="23019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18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38100</xdr:rowOff>
    </xdr:from>
    <xdr:to>
      <xdr:col>8</xdr:col>
      <xdr:colOff>20917</xdr:colOff>
      <xdr:row>24</xdr:row>
      <xdr:rowOff>285749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CDD7D1-B69E-40D4-AC7F-29419E30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6164542" cy="3676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</xdr:colOff>
      <xdr:row>13</xdr:row>
      <xdr:rowOff>68581</xdr:rowOff>
    </xdr:from>
    <xdr:to>
      <xdr:col>9</xdr:col>
      <xdr:colOff>274320</xdr:colOff>
      <xdr:row>31</xdr:row>
      <xdr:rowOff>22861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8F3E36-5B72-4E36-84AC-E7F7AD866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M17" sqref="M17"/>
    </sheetView>
  </sheetViews>
  <sheetFormatPr baseColWidth="10" defaultRowHeight="15" x14ac:dyDescent="0.25"/>
  <cols>
    <col min="8" max="8" width="12.140625" customWidth="1"/>
  </cols>
  <sheetData>
    <row r="1" spans="1:11" x14ac:dyDescent="0.25">
      <c r="A1" s="1" t="s">
        <v>10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2"/>
      <c r="J3" s="2"/>
      <c r="K3" s="2"/>
    </row>
    <row r="4" spans="1:11" x14ac:dyDescent="0.25">
      <c r="A4" s="3" t="s">
        <v>3</v>
      </c>
      <c r="B4" s="3"/>
      <c r="C4" s="3"/>
      <c r="D4" s="3"/>
      <c r="E4" s="3"/>
      <c r="F4" s="3"/>
      <c r="G4" s="3"/>
      <c r="H4" s="3"/>
      <c r="I4" s="2"/>
      <c r="J4" s="2"/>
      <c r="K4" s="2"/>
    </row>
    <row r="5" spans="1:11" x14ac:dyDescent="0.25">
      <c r="A5" s="3" t="s">
        <v>2</v>
      </c>
      <c r="B5" s="3"/>
      <c r="C5" s="3"/>
      <c r="D5" s="3"/>
      <c r="E5" s="3"/>
      <c r="F5" s="3"/>
      <c r="G5" s="3"/>
      <c r="H5" s="3"/>
      <c r="I5" s="2"/>
      <c r="J5" s="2"/>
      <c r="K5" s="2"/>
    </row>
    <row r="6" spans="1:11" x14ac:dyDescent="0.25">
      <c r="A6" s="3" t="s">
        <v>0</v>
      </c>
      <c r="B6" s="3"/>
      <c r="C6" s="3"/>
      <c r="D6" s="3"/>
      <c r="E6" s="3"/>
      <c r="F6" s="3"/>
      <c r="G6" s="3"/>
      <c r="H6" s="3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7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customHeight="1" x14ac:dyDescent="0.25">
      <c r="A26" s="2" t="s">
        <v>4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164-EE00-4ED8-96B4-8E55D746FC35}">
  <sheetPr>
    <tabColor rgb="FFFF0000"/>
  </sheetPr>
  <dimension ref="B2:J10"/>
  <sheetViews>
    <sheetView topLeftCell="A7" workbookViewId="0">
      <selection activeCell="C33" sqref="C33"/>
    </sheetView>
  </sheetViews>
  <sheetFormatPr baseColWidth="10" defaultRowHeight="15" x14ac:dyDescent="0.25"/>
  <cols>
    <col min="2" max="2" width="39.7109375" customWidth="1"/>
  </cols>
  <sheetData>
    <row r="2" spans="2:10" x14ac:dyDescent="0.25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</row>
    <row r="3" spans="2:10" x14ac:dyDescent="0.25">
      <c r="B3" t="s">
        <v>5</v>
      </c>
      <c r="C3" s="4">
        <v>713002.1582200001</v>
      </c>
      <c r="D3" s="4">
        <v>729663.11971</v>
      </c>
      <c r="E3" s="4">
        <v>740573.08522999997</v>
      </c>
      <c r="F3" s="4">
        <v>735782</v>
      </c>
      <c r="G3" s="4">
        <v>745416</v>
      </c>
      <c r="H3" s="4">
        <v>757960</v>
      </c>
      <c r="I3" s="4">
        <v>783849.82302000001</v>
      </c>
      <c r="J3" s="4">
        <v>831800</v>
      </c>
    </row>
    <row r="4" spans="2:10" x14ac:dyDescent="0.25">
      <c r="B4" t="s">
        <v>6</v>
      </c>
      <c r="C4" s="4">
        <v>967156</v>
      </c>
      <c r="D4" s="5">
        <v>958102.45729000005</v>
      </c>
      <c r="E4" s="5">
        <v>939368.21241000004</v>
      </c>
      <c r="F4" s="5">
        <v>974477.81187999982</v>
      </c>
      <c r="G4" s="5">
        <v>1056554.5776200001</v>
      </c>
      <c r="H4" s="5">
        <v>1070125.1176100001</v>
      </c>
      <c r="I4" s="5">
        <v>1074954.1636300001</v>
      </c>
      <c r="J4" s="7">
        <v>1156412.0106600001</v>
      </c>
    </row>
    <row r="5" spans="2:10" x14ac:dyDescent="0.25">
      <c r="B5" t="s">
        <v>7</v>
      </c>
      <c r="C5" s="4">
        <v>742941</v>
      </c>
      <c r="D5" s="4">
        <v>737702.75039000006</v>
      </c>
      <c r="E5" s="4">
        <v>722456.44482999993</v>
      </c>
      <c r="F5" s="4">
        <v>705665.92022999993</v>
      </c>
      <c r="G5" s="4">
        <v>763665.23813999991</v>
      </c>
      <c r="H5" s="4">
        <v>766684.76948999998</v>
      </c>
      <c r="I5" s="4">
        <v>768290.85576000018</v>
      </c>
      <c r="J5" s="8">
        <v>813748.74812</v>
      </c>
    </row>
    <row r="8" spans="2:10" x14ac:dyDescent="0.25">
      <c r="C8">
        <v>2013</v>
      </c>
      <c r="D8">
        <v>2014</v>
      </c>
      <c r="E8">
        <v>2015</v>
      </c>
      <c r="F8">
        <v>2016</v>
      </c>
      <c r="G8">
        <v>2017</v>
      </c>
      <c r="H8">
        <v>2018</v>
      </c>
      <c r="I8">
        <v>2019</v>
      </c>
      <c r="J8">
        <v>2020</v>
      </c>
    </row>
    <row r="9" spans="2:10" x14ac:dyDescent="0.25">
      <c r="B9" t="s">
        <v>8</v>
      </c>
      <c r="C9" s="6">
        <f t="shared" ref="C9:I9" si="0">C5*100/C3</f>
        <v>104.19898333193574</v>
      </c>
      <c r="D9" s="6">
        <f t="shared" si="0"/>
        <v>101.10182774253347</v>
      </c>
      <c r="E9" s="6">
        <f t="shared" si="0"/>
        <v>97.553699862806454</v>
      </c>
      <c r="F9" s="6">
        <f t="shared" si="0"/>
        <v>95.90692898575935</v>
      </c>
      <c r="G9" s="6">
        <f t="shared" si="0"/>
        <v>102.44819512057695</v>
      </c>
      <c r="H9" s="6">
        <f t="shared" si="0"/>
        <v>101.15108574199166</v>
      </c>
      <c r="I9" s="6">
        <f t="shared" si="0"/>
        <v>98.015057629272079</v>
      </c>
      <c r="J9" s="6">
        <f>J5*100/J3</f>
        <v>97.829856710747777</v>
      </c>
    </row>
    <row r="10" spans="2:10" x14ac:dyDescent="0.25">
      <c r="B10" t="s">
        <v>9</v>
      </c>
      <c r="C10" s="6">
        <f t="shared" ref="C10:I10" si="1">C5*100/C4</f>
        <v>76.817080181480549</v>
      </c>
      <c r="D10" s="6">
        <f t="shared" si="1"/>
        <v>76.996227780961732</v>
      </c>
      <c r="E10" s="6">
        <f t="shared" si="1"/>
        <v>76.908760088495953</v>
      </c>
      <c r="F10" s="6">
        <f t="shared" si="1"/>
        <v>72.414775547182771</v>
      </c>
      <c r="G10" s="6">
        <f t="shared" si="1"/>
        <v>72.278825374098133</v>
      </c>
      <c r="H10" s="6">
        <f t="shared" si="1"/>
        <v>71.644404647028679</v>
      </c>
      <c r="I10" s="6">
        <f t="shared" si="1"/>
        <v>71.471964271068813</v>
      </c>
      <c r="J10" s="6">
        <f>J5*100/J4</f>
        <v>70.368410274082891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1.8.2-2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2015-08-10T11:40:28Z</cp:lastPrinted>
  <dcterms:created xsi:type="dcterms:W3CDTF">2014-09-09T11:15:00Z</dcterms:created>
  <dcterms:modified xsi:type="dcterms:W3CDTF">2022-03-23T10:12:04Z</dcterms:modified>
</cp:coreProperties>
</file>