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8\1.8.2\1.8.2.2\"/>
    </mc:Choice>
  </mc:AlternateContent>
  <xr:revisionPtr revIDLastSave="0" documentId="13_ncr:1_{141243C7-B95D-4E55-8073-3FBC8F9628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1" sheetId="16" r:id="rId1"/>
    <sheet name="Hoja1" sheetId="17" r:id="rId2"/>
  </sheets>
  <definedNames>
    <definedName name="_xlnm.Print_Area" localSheetId="0">'Gráfico 1.8.2-11'!$A$1:$H$25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7" l="1"/>
  <c r="H24" i="17"/>
  <c r="H25" i="17"/>
  <c r="H26" i="17"/>
  <c r="H27" i="17"/>
  <c r="H28" i="17"/>
  <c r="H29" i="17"/>
  <c r="B23" i="17"/>
  <c r="C23" i="17"/>
  <c r="D23" i="17"/>
  <c r="E23" i="17"/>
  <c r="F23" i="17"/>
  <c r="G23" i="17"/>
  <c r="B24" i="17"/>
  <c r="C24" i="17"/>
  <c r="D24" i="17"/>
  <c r="E24" i="17"/>
  <c r="F24" i="17"/>
  <c r="G24" i="17"/>
  <c r="B25" i="17"/>
  <c r="C25" i="17"/>
  <c r="D25" i="17"/>
  <c r="E25" i="17"/>
  <c r="F25" i="17"/>
  <c r="G25" i="17"/>
  <c r="B26" i="17"/>
  <c r="C26" i="17"/>
  <c r="D26" i="17"/>
  <c r="E26" i="17"/>
  <c r="F26" i="17"/>
  <c r="G26" i="17"/>
  <c r="B27" i="17"/>
  <c r="C27" i="17"/>
  <c r="D27" i="17"/>
  <c r="E27" i="17"/>
  <c r="F27" i="17"/>
  <c r="G27" i="17"/>
  <c r="B28" i="17"/>
  <c r="C28" i="17"/>
  <c r="D28" i="17"/>
  <c r="E28" i="17"/>
  <c r="F28" i="17"/>
  <c r="G28" i="17"/>
  <c r="B29" i="17"/>
  <c r="C29" i="17"/>
  <c r="D29" i="17"/>
  <c r="E29" i="17"/>
  <c r="F29" i="17"/>
  <c r="G29" i="17"/>
  <c r="C22" i="17"/>
  <c r="D22" i="17"/>
  <c r="E22" i="17"/>
  <c r="F22" i="17"/>
  <c r="G22" i="17"/>
  <c r="H22" i="17"/>
  <c r="B22" i="17"/>
  <c r="C21" i="17"/>
  <c r="D21" i="17"/>
  <c r="E21" i="17"/>
  <c r="F21" i="17"/>
  <c r="G21" i="17"/>
  <c r="H21" i="17"/>
  <c r="B21" i="17"/>
</calcChain>
</file>

<file path=xl/sharedStrings.xml><?xml version="1.0" encoding="utf-8"?>
<sst xmlns="http://schemas.openxmlformats.org/spreadsheetml/2006/main" count="42" uniqueCount="27">
  <si>
    <t xml:space="preserve"> (porcentaje)</t>
  </si>
  <si>
    <t>Gráfico 1.8.2-11</t>
  </si>
  <si>
    <t>CES. Informe de Situación Económica y Social de Castilla y León en 2021</t>
  </si>
  <si>
    <t>Clasificación funcional del gasto de los Ayuntamientos, agrupados en provincias, 2021</t>
  </si>
  <si>
    <t>Deuda Pública</t>
  </si>
  <si>
    <t>Servicios públicos básicos</t>
  </si>
  <si>
    <t>Actuaciones de protección y promoción social</t>
  </si>
  <si>
    <t>Producción de bienes públicos de carácter preferente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</si>
  <si>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</si>
  <si>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</si>
  <si>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</si>
  <si>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</si>
  <si>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</si>
  <si>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</si>
  <si>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</si>
  <si>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</si>
  <si>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</si>
  <si>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Ayuntamientos</t>
  </si>
  <si>
    <t>% s/gasto total</t>
  </si>
  <si>
    <t>Total Gastos</t>
  </si>
  <si>
    <t>Actuaciones de carácter económico</t>
  </si>
  <si>
    <t>Actuaciones de carácter general</t>
  </si>
  <si>
    <t>Nota:</t>
  </si>
  <si>
    <t>Fuente:</t>
  </si>
  <si>
    <t>Elaboración propia a partir de datos del Ministerio de Hacienda y Función Pública.</t>
  </si>
  <si>
    <t xml:space="preserve">Cada gradación en el eje corresponde con un salto del 10%. </t>
  </si>
  <si>
    <t>En cuanto a la descripción de las cuatro políticas de gasto básicas, nos remitimos a la nota del cuadro 1.8.2-13.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</si>
</sst>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CCE4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5" borderId="0" xfId="0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 indent="1"/>
    </xf>
    <xf numFmtId="0" fontId="2" fillId="6" borderId="0" xfId="0" applyFont="1" applyFill="1" applyAlignment="1">
      <alignment vertical="center"/>
    </xf>
    <xf numFmtId="4" fontId="2" fillId="6" borderId="0" xfId="0" applyNumberFormat="1" applyFont="1" applyFill="1" applyAlignment="1">
      <alignment horizontal="right" vertical="center" indent="1"/>
    </xf>
    <xf numFmtId="0" fontId="4" fillId="3" borderId="0" xfId="2" applyFont="1" applyAlignment="1">
      <alignment vertical="center"/>
    </xf>
    <xf numFmtId="4" fontId="4" fillId="3" borderId="0" xfId="2" applyNumberFormat="1" applyFont="1" applyAlignment="1">
      <alignment horizontal="right" vertical="center" indent="1"/>
    </xf>
    <xf numFmtId="0" fontId="4" fillId="4" borderId="0" xfId="3" applyFont="1" applyAlignment="1">
      <alignment vertical="center"/>
    </xf>
    <xf numFmtId="164" fontId="4" fillId="4" borderId="0" xfId="3" applyNumberFormat="1" applyFont="1" applyAlignment="1">
      <alignment horizontal="right" vertical="center" indent="1"/>
    </xf>
    <xf numFmtId="0" fontId="3" fillId="2" borderId="0" xfId="1" applyFont="1" applyBorder="1" applyAlignment="1">
      <alignment horizontal="center" vertical="center" wrapText="1"/>
    </xf>
    <xf numFmtId="4" fontId="5" fillId="8" borderId="0" xfId="0" applyNumberFormat="1" applyFont="1" applyFill="1" applyAlignment="1">
      <alignment horizontal="right" vertical="center" indent="1"/>
    </xf>
    <xf numFmtId="4" fontId="5" fillId="9" borderId="0" xfId="0" applyNumberFormat="1" applyFont="1" applyFill="1" applyAlignment="1">
      <alignment horizontal="right" vertical="center" indent="1"/>
    </xf>
    <xf numFmtId="4" fontId="6" fillId="7" borderId="0" xfId="2" applyNumberFormat="1" applyFont="1" applyFill="1" applyBorder="1" applyAlignment="1">
      <alignment horizontal="right" vertical="center" indent="1"/>
    </xf>
    <xf numFmtId="164" fontId="6" fillId="10" borderId="0" xfId="3" applyNumberFormat="1" applyFont="1" applyFill="1" applyBorder="1" applyAlignment="1">
      <alignment horizontal="right" vertical="center" indent="1"/>
    </xf>
    <xf numFmtId="4" fontId="7" fillId="9" borderId="0" xfId="0" applyNumberFormat="1" applyFont="1" applyFill="1" applyAlignment="1">
      <alignment horizontal="right" vertical="center" indent="1"/>
    </xf>
    <xf numFmtId="0" fontId="3" fillId="2" borderId="0" xfId="1" applyFont="1" applyBorder="1" applyAlignment="1">
      <alignment vertical="center"/>
    </xf>
    <xf numFmtId="0" fontId="3" fillId="2" borderId="0" xfId="1" applyFont="1" applyBorder="1" applyAlignment="1">
      <alignment vertical="center" wrapText="1"/>
    </xf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2" borderId="0" xfId="1" applyFont="1"/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9" defaultPivotStyle="PivotStyleLight16">
    <tableStyle name="Invisible" pivot="0" table="0" count="0" xr9:uid="{43788BB5-0AD7-4B99-BE7A-A7DEE5DA09F8}"/>
    <tableStyle name="TableStyleMedium16 2" pivot="0" count="7" xr9:uid="{515137E3-CFCE-43D1-A238-5B30BB0A9912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Hoja1!$B$20:$B$20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Hoja1!$B$21:$B$29</c:f>
              <c:numCache>
                <c:formatCode>#,##0.00</c:formatCode>
                <c:ptCount val="9"/>
                <c:pt idx="0">
                  <c:v>3.9406783011981426</c:v>
                </c:pt>
                <c:pt idx="1">
                  <c:v>3.15735093139513</c:v>
                </c:pt>
                <c:pt idx="2">
                  <c:v>3.6306893407560321</c:v>
                </c:pt>
                <c:pt idx="3">
                  <c:v>2.5571699767807377</c:v>
                </c:pt>
                <c:pt idx="4">
                  <c:v>2.5870804877179068</c:v>
                </c:pt>
                <c:pt idx="5">
                  <c:v>3.4789250411663959</c:v>
                </c:pt>
                <c:pt idx="6">
                  <c:v>3.6019045514991372</c:v>
                </c:pt>
                <c:pt idx="7">
                  <c:v>2.8292057027176676</c:v>
                </c:pt>
                <c:pt idx="8">
                  <c:v>2.0672956039586659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E-4199-A6EB-D381A183EDB8}"/>
            </c:ext>
          </c:extLst>
        </c:ser>
        <c:ser>
          <c:idx val="1"/>
          <c:order val="1"/>
          <c:tx>
            <c:strRef>
              <c:f>Hoja1!$C$20:$C$20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Hoja1!$C$21:$C$29</c:f>
              <c:numCache>
                <c:formatCode>#,##0.00</c:formatCode>
                <c:ptCount val="9"/>
                <c:pt idx="0">
                  <c:v>37.311789371405844</c:v>
                </c:pt>
                <c:pt idx="1">
                  <c:v>37.064598896382009</c:v>
                </c:pt>
                <c:pt idx="2">
                  <c:v>37.653215477744112</c:v>
                </c:pt>
                <c:pt idx="3">
                  <c:v>40.260625832952833</c:v>
                </c:pt>
                <c:pt idx="4">
                  <c:v>36.971019039554548</c:v>
                </c:pt>
                <c:pt idx="5">
                  <c:v>40.873563854741484</c:v>
                </c:pt>
                <c:pt idx="6">
                  <c:v>40.796532360336855</c:v>
                </c:pt>
                <c:pt idx="7">
                  <c:v>36.552737082078117</c:v>
                </c:pt>
                <c:pt idx="8">
                  <c:v>42.011460595476599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E-4199-A6EB-D381A183EDB8}"/>
            </c:ext>
          </c:extLst>
        </c:ser>
        <c:ser>
          <c:idx val="2"/>
          <c:order val="2"/>
          <c:tx>
            <c:strRef>
              <c:f>Hoja1!$D$20:$D$20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Hoja1!$D$21:$D$29</c:f>
              <c:numCache>
                <c:formatCode>#,##0.00</c:formatCode>
                <c:ptCount val="9"/>
                <c:pt idx="0">
                  <c:v>8.6290000919836451</c:v>
                </c:pt>
                <c:pt idx="1">
                  <c:v>8.5021736060752549</c:v>
                </c:pt>
                <c:pt idx="2">
                  <c:v>8.9108340888411899</c:v>
                </c:pt>
                <c:pt idx="3">
                  <c:v>8.0230730086805693</c:v>
                </c:pt>
                <c:pt idx="4">
                  <c:v>11.997020784488587</c:v>
                </c:pt>
                <c:pt idx="5">
                  <c:v>5.4750874780748715</c:v>
                </c:pt>
                <c:pt idx="6">
                  <c:v>7.6033152677395046</c:v>
                </c:pt>
                <c:pt idx="7">
                  <c:v>9.2798128815721554</c:v>
                </c:pt>
                <c:pt idx="8">
                  <c:v>7.7352714763968144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E-4199-A6EB-D381A183EDB8}"/>
            </c:ext>
          </c:extLst>
        </c:ser>
        <c:ser>
          <c:idx val="3"/>
          <c:order val="3"/>
          <c:tx>
            <c:strRef>
              <c:f>Hoja1!$E$20:$E$20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Hoja1!$E$21:$E$29</c:f>
              <c:numCache>
                <c:formatCode>#,##0.00</c:formatCode>
                <c:ptCount val="9"/>
                <c:pt idx="0">
                  <c:v>14.354588532231647</c:v>
                </c:pt>
                <c:pt idx="1">
                  <c:v>18.874586005233507</c:v>
                </c:pt>
                <c:pt idx="2">
                  <c:v>15.302765173481628</c:v>
                </c:pt>
                <c:pt idx="3">
                  <c:v>15.706862360378514</c:v>
                </c:pt>
                <c:pt idx="4">
                  <c:v>16.349954910759283</c:v>
                </c:pt>
                <c:pt idx="5">
                  <c:v>16.902524030481334</c:v>
                </c:pt>
                <c:pt idx="6">
                  <c:v>18.348380675378113</c:v>
                </c:pt>
                <c:pt idx="7">
                  <c:v>18.498913798618933</c:v>
                </c:pt>
                <c:pt idx="8">
                  <c:v>15.588074002268062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E-4199-A6EB-D381A183EDB8}"/>
            </c:ext>
          </c:extLst>
        </c:ser>
        <c:ser>
          <c:idx val="4"/>
          <c:order val="4"/>
          <c:tx>
            <c:strRef>
              <c:f>Hoja1!$F$20:$F$20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Hoja1!$F$21:$F$29</c:f>
              <c:numCache>
                <c:formatCode>#,##0.00</c:formatCode>
                <c:ptCount val="9"/>
                <c:pt idx="0">
                  <c:v>10.859666499416599</c:v>
                </c:pt>
                <c:pt idx="1">
                  <c:v>9.4357891562023077</c:v>
                </c:pt>
                <c:pt idx="2">
                  <c:v>8.3099163554823878</c:v>
                </c:pt>
                <c:pt idx="3">
                  <c:v>6.948497346434797</c:v>
                </c:pt>
                <c:pt idx="4">
                  <c:v>8.8838857808087628</c:v>
                </c:pt>
                <c:pt idx="5">
                  <c:v>5.4205483720977412</c:v>
                </c:pt>
                <c:pt idx="6">
                  <c:v>4.5176385700208108</c:v>
                </c:pt>
                <c:pt idx="7">
                  <c:v>9.1739659600240984</c:v>
                </c:pt>
                <c:pt idx="8">
                  <c:v>5.2576343072200018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E-4199-A6EB-D381A183EDB8}"/>
            </c:ext>
          </c:extLst>
        </c:ser>
        <c:ser>
          <c:idx val="5"/>
          <c:order val="5"/>
          <c:tx>
            <c:strRef>
              <c:f>Hoja1!$G$20:$G$20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Hoja1!$G$21:$G$29</c:f>
              <c:numCache>
                <c:formatCode>#,##0.00</c:formatCode>
                <c:ptCount val="9"/>
                <c:pt idx="0">
                  <c:v>24.904277203764121</c:v>
                </c:pt>
                <c:pt idx="1">
                  <c:v>22.965501404711794</c:v>
                </c:pt>
                <c:pt idx="2">
                  <c:v>26.19257956369465</c:v>
                </c:pt>
                <c:pt idx="3">
                  <c:v>26.503771474772542</c:v>
                </c:pt>
                <c:pt idx="4">
                  <c:v>23.211038996670929</c:v>
                </c:pt>
                <c:pt idx="5">
                  <c:v>27.849351223438156</c:v>
                </c:pt>
                <c:pt idx="6">
                  <c:v>25.1322285750256</c:v>
                </c:pt>
                <c:pt idx="7">
                  <c:v>23.665364574989034</c:v>
                </c:pt>
                <c:pt idx="8">
                  <c:v>27.340264014679843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0E-4199-A6EB-D381A183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5984"/>
        <c:axId val="822998776"/>
      </c:radarChart>
      <c:catAx>
        <c:axId val="8229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98776"/>
        <c:crosses val="autoZero"/>
        <c:auto val="1"/>
        <c:lblAlgn val="ctr"/>
        <c:lblOffset val="100"/>
        <c:noMultiLvlLbl val="0"/>
      </c:catAx>
      <c:valAx>
        <c:axId val="82299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Hoja1!$B$20:$B$20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Hoja1!$B$21:$B$29</c:f>
              <c:numCache>
                <c:formatCode>#,##0.00</c:formatCode>
                <c:ptCount val="9"/>
                <c:pt idx="0">
                  <c:v>3.9406783011981426</c:v>
                </c:pt>
                <c:pt idx="1">
                  <c:v>3.15735093139513</c:v>
                </c:pt>
                <c:pt idx="2">
                  <c:v>3.6306893407560321</c:v>
                </c:pt>
                <c:pt idx="3">
                  <c:v>2.5571699767807377</c:v>
                </c:pt>
                <c:pt idx="4">
                  <c:v>2.5870804877179068</c:v>
                </c:pt>
                <c:pt idx="5">
                  <c:v>3.4789250411663959</c:v>
                </c:pt>
                <c:pt idx="6">
                  <c:v>3.6019045514991372</c:v>
                </c:pt>
                <c:pt idx="7">
                  <c:v>2.8292057027176676</c:v>
                </c:pt>
                <c:pt idx="8">
                  <c:v>2.0672956039586659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E-4BBB-AF61-D274882DF0AF}"/>
            </c:ext>
          </c:extLst>
        </c:ser>
        <c:ser>
          <c:idx val="1"/>
          <c:order val="1"/>
          <c:tx>
            <c:strRef>
              <c:f>Hoja1!$C$20:$C$20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Hoja1!$C$21:$C$29</c:f>
              <c:numCache>
                <c:formatCode>#,##0.00</c:formatCode>
                <c:ptCount val="9"/>
                <c:pt idx="0">
                  <c:v>37.311789371405844</c:v>
                </c:pt>
                <c:pt idx="1">
                  <c:v>37.064598896382009</c:v>
                </c:pt>
                <c:pt idx="2">
                  <c:v>37.653215477744112</c:v>
                </c:pt>
                <c:pt idx="3">
                  <c:v>40.260625832952833</c:v>
                </c:pt>
                <c:pt idx="4">
                  <c:v>36.971019039554548</c:v>
                </c:pt>
                <c:pt idx="5">
                  <c:v>40.873563854741484</c:v>
                </c:pt>
                <c:pt idx="6">
                  <c:v>40.796532360336855</c:v>
                </c:pt>
                <c:pt idx="7">
                  <c:v>36.552737082078117</c:v>
                </c:pt>
                <c:pt idx="8">
                  <c:v>42.011460595476599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E-4BBB-AF61-D274882DF0AF}"/>
            </c:ext>
          </c:extLst>
        </c:ser>
        <c:ser>
          <c:idx val="2"/>
          <c:order val="2"/>
          <c:tx>
            <c:strRef>
              <c:f>Hoja1!$D$20:$D$20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Hoja1!$D$21:$D$29</c:f>
              <c:numCache>
                <c:formatCode>#,##0.00</c:formatCode>
                <c:ptCount val="9"/>
                <c:pt idx="0">
                  <c:v>8.6290000919836451</c:v>
                </c:pt>
                <c:pt idx="1">
                  <c:v>8.5021736060752549</c:v>
                </c:pt>
                <c:pt idx="2">
                  <c:v>8.9108340888411899</c:v>
                </c:pt>
                <c:pt idx="3">
                  <c:v>8.0230730086805693</c:v>
                </c:pt>
                <c:pt idx="4">
                  <c:v>11.997020784488587</c:v>
                </c:pt>
                <c:pt idx="5">
                  <c:v>5.4750874780748715</c:v>
                </c:pt>
                <c:pt idx="6">
                  <c:v>7.6033152677395046</c:v>
                </c:pt>
                <c:pt idx="7">
                  <c:v>9.2798128815721554</c:v>
                </c:pt>
                <c:pt idx="8">
                  <c:v>7.7352714763968144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E-4BBB-AF61-D274882DF0AF}"/>
            </c:ext>
          </c:extLst>
        </c:ser>
        <c:ser>
          <c:idx val="3"/>
          <c:order val="3"/>
          <c:tx>
            <c:strRef>
              <c:f>Hoja1!$E$20:$E$20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Hoja1!$E$21:$E$29</c:f>
              <c:numCache>
                <c:formatCode>#,##0.00</c:formatCode>
                <c:ptCount val="9"/>
                <c:pt idx="0">
                  <c:v>14.354588532231647</c:v>
                </c:pt>
                <c:pt idx="1">
                  <c:v>18.874586005233507</c:v>
                </c:pt>
                <c:pt idx="2">
                  <c:v>15.302765173481628</c:v>
                </c:pt>
                <c:pt idx="3">
                  <c:v>15.706862360378514</c:v>
                </c:pt>
                <c:pt idx="4">
                  <c:v>16.349954910759283</c:v>
                </c:pt>
                <c:pt idx="5">
                  <c:v>16.902524030481334</c:v>
                </c:pt>
                <c:pt idx="6">
                  <c:v>18.348380675378113</c:v>
                </c:pt>
                <c:pt idx="7">
                  <c:v>18.498913798618933</c:v>
                </c:pt>
                <c:pt idx="8">
                  <c:v>15.588074002268062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E-4BBB-AF61-D274882DF0AF}"/>
            </c:ext>
          </c:extLst>
        </c:ser>
        <c:ser>
          <c:idx val="4"/>
          <c:order val="4"/>
          <c:tx>
            <c:strRef>
              <c:f>Hoja1!$F$20:$F$20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Hoja1!$F$21:$F$29</c:f>
              <c:numCache>
                <c:formatCode>#,##0.00</c:formatCode>
                <c:ptCount val="9"/>
                <c:pt idx="0">
                  <c:v>10.859666499416599</c:v>
                </c:pt>
                <c:pt idx="1">
                  <c:v>9.4357891562023077</c:v>
                </c:pt>
                <c:pt idx="2">
                  <c:v>8.3099163554823878</c:v>
                </c:pt>
                <c:pt idx="3">
                  <c:v>6.948497346434797</c:v>
                </c:pt>
                <c:pt idx="4">
                  <c:v>8.8838857808087628</c:v>
                </c:pt>
                <c:pt idx="5">
                  <c:v>5.4205483720977412</c:v>
                </c:pt>
                <c:pt idx="6">
                  <c:v>4.5176385700208108</c:v>
                </c:pt>
                <c:pt idx="7">
                  <c:v>9.1739659600240984</c:v>
                </c:pt>
                <c:pt idx="8">
                  <c:v>5.2576343072200018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E-4BBB-AF61-D274882DF0AF}"/>
            </c:ext>
          </c:extLst>
        </c:ser>
        <c:ser>
          <c:idx val="5"/>
          <c:order val="5"/>
          <c:tx>
            <c:strRef>
              <c:f>Hoja1!$G$20:$G$20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Hoja1!$G$21:$G$29</c:f>
              <c:numCache>
                <c:formatCode>#,##0.00</c:formatCode>
                <c:ptCount val="9"/>
                <c:pt idx="0">
                  <c:v>24.904277203764121</c:v>
                </c:pt>
                <c:pt idx="1">
                  <c:v>22.965501404711794</c:v>
                </c:pt>
                <c:pt idx="2">
                  <c:v>26.19257956369465</c:v>
                </c:pt>
                <c:pt idx="3">
                  <c:v>26.503771474772542</c:v>
                </c:pt>
                <c:pt idx="4">
                  <c:v>23.211038996670929</c:v>
                </c:pt>
                <c:pt idx="5">
                  <c:v>27.849351223438156</c:v>
                </c:pt>
                <c:pt idx="6">
                  <c:v>25.1322285750256</c:v>
                </c:pt>
                <c:pt idx="7">
                  <c:v>23.665364574989034</c:v>
                </c:pt>
                <c:pt idx="8">
                  <c:v>27.340264014679843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E-4BBB-AF61-D274882D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5984"/>
        <c:axId val="822998776"/>
      </c:radarChart>
      <c:catAx>
        <c:axId val="8229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98776"/>
        <c:crosses val="autoZero"/>
        <c:auto val="1"/>
        <c:lblAlgn val="ctr"/>
        <c:lblOffset val="100"/>
        <c:noMultiLvlLbl val="0"/>
      </c:catAx>
      <c:valAx>
        <c:axId val="82299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76200</xdr:rowOff>
    </xdr:from>
    <xdr:to>
      <xdr:col>8</xdr:col>
      <xdr:colOff>600075</xdr:colOff>
      <xdr:row>25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0B66475-0C20-44C5-82E4-3EDD946B5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18</xdr:row>
      <xdr:rowOff>106680</xdr:rowOff>
    </xdr:from>
    <xdr:to>
      <xdr:col>16</xdr:col>
      <xdr:colOff>701040</xdr:colOff>
      <xdr:row>33</xdr:row>
      <xdr:rowOff>60960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59515F-0BCE-4659-9929-3C429A8A1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A92112-0FB1-4C45-BF3E-37053A8C8476}" name="Tabla162" displayName="Tabla162" ref="A7:H17" headerRowCount="0" totalsRowShown="0" headerRowDxfId="17" dataDxfId="16" tableBorderDxfId="15" headerRowCellStyle="Normal" dataCellStyle="Normal">
  <tableColumns count="8">
    <tableColumn id="1" xr3:uid="{E9B3990F-F0A0-4F31-8094-3BF9ECDF2297}" name="Columna1" headerRowDxfId="14" dataDxfId="13" dataCellStyle="Normal"/>
    <tableColumn id="2" xr3:uid="{DE551000-FDFE-4B88-BC8D-2D5254C94287}" name="Columna2" headerRowDxfId="12" dataDxfId="11" dataCellStyle="20% - Énfasis1"/>
    <tableColumn id="5" xr3:uid="{913E623C-B6BB-462D-9DA1-8484A47F7EEC}" name="Columna5" headerRowDxfId="10"/>
    <tableColumn id="8" xr3:uid="{59A23F42-7F5A-4C1F-ADFE-4E7639FCA2E3}" name="Columna8" headerRowDxfId="9" dataDxfId="8" dataCellStyle="20% - Énfasis1"/>
    <tableColumn id="11" xr3:uid="{6A18ABE9-59E3-48EB-8157-9E56A8705879}" name="Columna11" headerRowDxfId="7" dataDxfId="6" dataCellStyle="20% - Énfasis1"/>
    <tableColumn id="3" xr3:uid="{865A36C6-1545-41CB-8568-57579696DD28}" name="Columna3" headerRowDxfId="5" dataDxfId="4" headerRowCellStyle="Normal" dataCellStyle="Normal"/>
    <tableColumn id="4" xr3:uid="{F118BA21-E8B0-4959-A406-27A229865D2D}" name="Columna4" headerRowDxfId="3" dataDxfId="2" headerRowCellStyle="Normal" dataCellStyle="Normal"/>
    <tableColumn id="6" xr3:uid="{F0A9EB42-A092-404F-ABBA-B9CE089C176A}" name="Columna6" headerRowDxfId="1" dataDxfId="0" headerRowCellStyle="Normal" dataCellStyle="Norm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workbookViewId="0">
      <selection activeCell="S15" sqref="S15"/>
    </sheetView>
  </sheetViews>
  <sheetFormatPr baseColWidth="10" defaultRowHeight="15" x14ac:dyDescent="0.25"/>
  <cols>
    <col min="1" max="1" width="8.140625" customWidth="1"/>
    <col min="5" max="5" width="13.5703125" customWidth="1"/>
    <col min="8" max="8" width="9.42578125" customWidth="1"/>
  </cols>
  <sheetData>
    <row r="1" spans="1:14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</row>
    <row r="4" spans="1:14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</row>
    <row r="5" spans="1:14" x14ac:dyDescent="0.25">
      <c r="A5" s="6" t="s">
        <v>0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20" t="s">
        <v>22</v>
      </c>
      <c r="B28" s="20" t="s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20"/>
      <c r="B29" s="20" t="s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20" t="s">
        <v>23</v>
      </c>
      <c r="B30" s="20" t="s">
        <v>24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4BB6-2612-4146-893A-88A36F70A428}">
  <dimension ref="A3:H31"/>
  <sheetViews>
    <sheetView topLeftCell="A13" workbookViewId="0">
      <selection activeCell="A21" sqref="A21:XFD21"/>
    </sheetView>
  </sheetViews>
  <sheetFormatPr baseColWidth="10" defaultRowHeight="15" x14ac:dyDescent="0.25"/>
  <sheetData>
    <row r="3" spans="1:8" ht="12" customHeight="1" x14ac:dyDescent="0.25"/>
    <row r="4" spans="1:8" ht="44.25" customHeight="1" x14ac:dyDescent="0.25">
      <c r="A4" s="1"/>
      <c r="B4" s="16" t="s">
        <v>4</v>
      </c>
      <c r="C4" s="17" t="s">
        <v>5</v>
      </c>
      <c r="D4" s="17" t="s">
        <v>6</v>
      </c>
      <c r="E4" s="17" t="s">
        <v>7</v>
      </c>
      <c r="F4" s="16" t="s">
        <v>20</v>
      </c>
      <c r="G4" s="16" t="s">
        <v>21</v>
      </c>
      <c r="H4" s="10" t="s">
        <v>19</v>
      </c>
    </row>
    <row r="5" spans="1:8" ht="12" customHeight="1" x14ac:dyDescent="0.25">
      <c r="A5" s="1"/>
      <c r="B5" s="18">
        <v>2021</v>
      </c>
      <c r="C5" s="18">
        <v>2021</v>
      </c>
      <c r="D5" s="18">
        <v>2021</v>
      </c>
      <c r="E5" s="18">
        <v>2021</v>
      </c>
      <c r="F5" s="18">
        <v>2021</v>
      </c>
      <c r="G5" s="18">
        <v>2021</v>
      </c>
      <c r="H5" s="18">
        <v>2021</v>
      </c>
    </row>
    <row r="6" spans="1:8" ht="12" customHeight="1" x14ac:dyDescent="0.25">
      <c r="A6" s="1"/>
      <c r="B6" s="19"/>
      <c r="C6" s="19"/>
      <c r="D6" s="19"/>
      <c r="E6" s="19"/>
      <c r="F6" s="19"/>
      <c r="G6" s="19"/>
      <c r="H6" s="19"/>
    </row>
    <row r="7" spans="1:8" ht="15" customHeight="1" x14ac:dyDescent="0.25">
      <c r="A7" s="2" t="s">
        <v>8</v>
      </c>
      <c r="B7" s="3">
        <v>6.9573863400000002</v>
      </c>
      <c r="C7" s="3">
        <v>65.875088970000022</v>
      </c>
      <c r="D7" s="3">
        <v>15.234759799999999</v>
      </c>
      <c r="E7" s="3">
        <v>25.343458800000001</v>
      </c>
      <c r="F7" s="11">
        <v>19.17306859</v>
      </c>
      <c r="G7" s="11">
        <v>43.969252189999999</v>
      </c>
      <c r="H7" s="11">
        <v>176.55301469000003</v>
      </c>
    </row>
    <row r="8" spans="1:8" ht="15" customHeight="1" x14ac:dyDescent="0.25">
      <c r="A8" s="4" t="s">
        <v>9</v>
      </c>
      <c r="B8" s="5">
        <v>13.394098880000003</v>
      </c>
      <c r="C8" s="5">
        <v>157.23526251999996</v>
      </c>
      <c r="D8" s="5">
        <v>36.06787983000001</v>
      </c>
      <c r="E8" s="5">
        <v>80.069677640000009</v>
      </c>
      <c r="F8" s="12">
        <v>40.028459210000015</v>
      </c>
      <c r="G8" s="12">
        <v>97.424139199999985</v>
      </c>
      <c r="H8" s="12">
        <v>424.21951727999999</v>
      </c>
    </row>
    <row r="9" spans="1:8" ht="15" customHeight="1" x14ac:dyDescent="0.25">
      <c r="A9" s="2" t="s">
        <v>10</v>
      </c>
      <c r="B9" s="3">
        <v>14.618359290000001</v>
      </c>
      <c r="C9" s="3">
        <v>151.60433202000002</v>
      </c>
      <c r="D9" s="3">
        <v>35.877973040000001</v>
      </c>
      <c r="E9" s="3">
        <v>61.614007269999995</v>
      </c>
      <c r="F9" s="11">
        <v>33.458478970000009</v>
      </c>
      <c r="G9" s="11">
        <v>105.46001126999997</v>
      </c>
      <c r="H9" s="11">
        <v>402.63316185999997</v>
      </c>
    </row>
    <row r="10" spans="1:8" ht="15" customHeight="1" x14ac:dyDescent="0.25">
      <c r="A10" s="4" t="s">
        <v>11</v>
      </c>
      <c r="B10" s="5">
        <v>4.5620354499999998</v>
      </c>
      <c r="C10" s="5">
        <v>71.825652560000023</v>
      </c>
      <c r="D10" s="5">
        <v>14.313300960000001</v>
      </c>
      <c r="E10" s="5">
        <v>28.021314009999998</v>
      </c>
      <c r="F10" s="12">
        <v>12.396239400000002</v>
      </c>
      <c r="G10" s="12">
        <v>47.283186540000003</v>
      </c>
      <c r="H10" s="15">
        <v>178.40172892000004</v>
      </c>
    </row>
    <row r="11" spans="1:8" ht="15" customHeight="1" x14ac:dyDescent="0.25">
      <c r="A11" s="2" t="s">
        <v>12</v>
      </c>
      <c r="B11" s="3">
        <v>9.6283333099999986</v>
      </c>
      <c r="C11" s="3">
        <v>137.59498237999998</v>
      </c>
      <c r="D11" s="3">
        <v>44.649293050000004</v>
      </c>
      <c r="E11" s="3">
        <v>60.849601020000001</v>
      </c>
      <c r="F11" s="11">
        <v>33.063143490000002</v>
      </c>
      <c r="G11" s="11">
        <v>86.38448668000008</v>
      </c>
      <c r="H11" s="11">
        <v>372.16983993000002</v>
      </c>
    </row>
    <row r="12" spans="1:8" ht="15" customHeight="1" x14ac:dyDescent="0.25">
      <c r="A12" s="4" t="s">
        <v>13</v>
      </c>
      <c r="B12" s="5">
        <v>6.2472528799999996</v>
      </c>
      <c r="C12" s="5">
        <v>73.398387860000014</v>
      </c>
      <c r="D12" s="5">
        <v>9.831846220000001</v>
      </c>
      <c r="E12" s="5">
        <v>30.352577499999995</v>
      </c>
      <c r="F12" s="12">
        <v>9.7339080400000029</v>
      </c>
      <c r="G12" s="12">
        <v>50.01025821999999</v>
      </c>
      <c r="H12" s="12">
        <v>179.57423072000003</v>
      </c>
    </row>
    <row r="13" spans="1:8" ht="15" customHeight="1" x14ac:dyDescent="0.25">
      <c r="A13" s="2" t="s">
        <v>14</v>
      </c>
      <c r="B13" s="3">
        <v>4.7537249599999996</v>
      </c>
      <c r="C13" s="3">
        <v>53.842485659999994</v>
      </c>
      <c r="D13" s="3">
        <v>10.034710539999999</v>
      </c>
      <c r="E13" s="3">
        <v>24.215843019999994</v>
      </c>
      <c r="F13" s="11">
        <v>5.9622932600000009</v>
      </c>
      <c r="G13" s="11">
        <v>33.169036149999997</v>
      </c>
      <c r="H13" s="11">
        <v>131.97809358999996</v>
      </c>
    </row>
    <row r="14" spans="1:8" ht="15" customHeight="1" x14ac:dyDescent="0.25">
      <c r="A14" s="4" t="s">
        <v>15</v>
      </c>
      <c r="B14" s="5">
        <v>15.17044359</v>
      </c>
      <c r="C14" s="5">
        <v>195.99891073000006</v>
      </c>
      <c r="D14" s="5">
        <v>49.759152440000001</v>
      </c>
      <c r="E14" s="5">
        <v>99.192762120000026</v>
      </c>
      <c r="F14" s="12">
        <v>49.19159217</v>
      </c>
      <c r="G14" s="12">
        <v>126.89571422</v>
      </c>
      <c r="H14" s="12">
        <v>536.2085752700001</v>
      </c>
    </row>
    <row r="15" spans="1:8" ht="15" customHeight="1" x14ac:dyDescent="0.25">
      <c r="A15" s="2" t="s">
        <v>16</v>
      </c>
      <c r="B15" s="3">
        <v>3.3216004099999998</v>
      </c>
      <c r="C15" s="3">
        <v>67.501369650000001</v>
      </c>
      <c r="D15" s="3">
        <v>12.428547160000001</v>
      </c>
      <c r="E15" s="3">
        <v>25.045935810000003</v>
      </c>
      <c r="F15" s="11">
        <v>8.4476357599999989</v>
      </c>
      <c r="G15" s="11">
        <v>43.928614750000001</v>
      </c>
      <c r="H15" s="11">
        <v>160.67370354000002</v>
      </c>
    </row>
    <row r="16" spans="1:8" ht="15" customHeight="1" x14ac:dyDescent="0.25">
      <c r="A16" s="6" t="s">
        <v>17</v>
      </c>
      <c r="B16" s="7">
        <v>78.653235109999997</v>
      </c>
      <c r="C16" s="7">
        <v>974.87647235000009</v>
      </c>
      <c r="D16" s="7">
        <v>228.19746304</v>
      </c>
      <c r="E16" s="7">
        <v>434.70517719000003</v>
      </c>
      <c r="F16" s="13">
        <v>211.45481889000004</v>
      </c>
      <c r="G16" s="13">
        <v>634.52469922</v>
      </c>
      <c r="H16" s="13">
        <v>2562.4118658000002</v>
      </c>
    </row>
    <row r="17" spans="1:8" ht="15" customHeight="1" x14ac:dyDescent="0.25">
      <c r="A17" s="8" t="s">
        <v>18</v>
      </c>
      <c r="B17" s="9">
        <v>3.0695001127558386</v>
      </c>
      <c r="C17" s="9">
        <v>38.045268419237431</v>
      </c>
      <c r="D17" s="9">
        <v>8.9055731471472637</v>
      </c>
      <c r="E17" s="9">
        <v>16.964687956371233</v>
      </c>
      <c r="F17" s="14">
        <v>8.2521791953996662</v>
      </c>
      <c r="G17" s="14">
        <v>24.762791169088565</v>
      </c>
      <c r="H17" s="14">
        <v>100</v>
      </c>
    </row>
    <row r="18" spans="1:8" ht="12" customHeight="1" x14ac:dyDescent="0.25"/>
    <row r="19" spans="1:8" ht="24.75" customHeight="1" x14ac:dyDescent="0.25"/>
    <row r="20" spans="1:8" ht="24.75" customHeight="1" x14ac:dyDescent="0.25">
      <c r="A20" s="1"/>
      <c r="B20" s="16" t="s">
        <v>4</v>
      </c>
      <c r="C20" s="17" t="s">
        <v>5</v>
      </c>
      <c r="D20" s="17" t="s">
        <v>6</v>
      </c>
      <c r="E20" s="17" t="s">
        <v>7</v>
      </c>
      <c r="F20" s="16" t="s">
        <v>20</v>
      </c>
      <c r="G20" s="16" t="s">
        <v>21</v>
      </c>
    </row>
    <row r="21" spans="1:8" ht="15" customHeight="1" x14ac:dyDescent="0.25">
      <c r="A21" s="2" t="s">
        <v>8</v>
      </c>
      <c r="B21" s="3">
        <f>B7*100/$H7</f>
        <v>3.9406783011981426</v>
      </c>
      <c r="C21" s="3">
        <f t="shared" ref="C21:H21" si="0">C7*100/$H7</f>
        <v>37.311789371405844</v>
      </c>
      <c r="D21" s="3">
        <f t="shared" si="0"/>
        <v>8.6290000919836451</v>
      </c>
      <c r="E21" s="3">
        <f t="shared" si="0"/>
        <v>14.354588532231647</v>
      </c>
      <c r="F21" s="3">
        <f t="shared" si="0"/>
        <v>10.859666499416599</v>
      </c>
      <c r="G21" s="3">
        <f t="shared" si="0"/>
        <v>24.904277203764121</v>
      </c>
      <c r="H21" s="3">
        <f t="shared" si="0"/>
        <v>100</v>
      </c>
    </row>
    <row r="22" spans="1:8" ht="15" customHeight="1" x14ac:dyDescent="0.25">
      <c r="A22" s="4" t="s">
        <v>9</v>
      </c>
      <c r="B22" s="5">
        <f>B8*100/$H8</f>
        <v>3.15735093139513</v>
      </c>
      <c r="C22" s="5">
        <f t="shared" ref="C22:H22" si="1">C8*100/$H8</f>
        <v>37.064598896382009</v>
      </c>
      <c r="D22" s="5">
        <f t="shared" si="1"/>
        <v>8.5021736060752549</v>
      </c>
      <c r="E22" s="5">
        <f t="shared" si="1"/>
        <v>18.874586005233507</v>
      </c>
      <c r="F22" s="5">
        <f t="shared" si="1"/>
        <v>9.4357891562023077</v>
      </c>
      <c r="G22" s="5">
        <f t="shared" si="1"/>
        <v>22.965501404711794</v>
      </c>
      <c r="H22" s="5">
        <f t="shared" si="1"/>
        <v>100</v>
      </c>
    </row>
    <row r="23" spans="1:8" ht="15" customHeight="1" x14ac:dyDescent="0.25">
      <c r="A23" s="2" t="s">
        <v>10</v>
      </c>
      <c r="B23" s="3">
        <f t="shared" ref="B23:H23" si="2">B9*100/$H9</f>
        <v>3.6306893407560321</v>
      </c>
      <c r="C23" s="3">
        <f t="shared" si="2"/>
        <v>37.653215477744112</v>
      </c>
      <c r="D23" s="3">
        <f t="shared" si="2"/>
        <v>8.9108340888411899</v>
      </c>
      <c r="E23" s="3">
        <f t="shared" si="2"/>
        <v>15.302765173481628</v>
      </c>
      <c r="F23" s="3">
        <f t="shared" si="2"/>
        <v>8.3099163554823878</v>
      </c>
      <c r="G23" s="3">
        <f t="shared" si="2"/>
        <v>26.19257956369465</v>
      </c>
      <c r="H23" s="3">
        <f t="shared" si="2"/>
        <v>100</v>
      </c>
    </row>
    <row r="24" spans="1:8" ht="15" customHeight="1" x14ac:dyDescent="0.25">
      <c r="A24" s="4" t="s">
        <v>11</v>
      </c>
      <c r="B24" s="5">
        <f t="shared" ref="B24:H24" si="3">B10*100/$H10</f>
        <v>2.5571699767807377</v>
      </c>
      <c r="C24" s="5">
        <f t="shared" si="3"/>
        <v>40.260625832952833</v>
      </c>
      <c r="D24" s="5">
        <f t="shared" si="3"/>
        <v>8.0230730086805693</v>
      </c>
      <c r="E24" s="5">
        <f t="shared" si="3"/>
        <v>15.706862360378514</v>
      </c>
      <c r="F24" s="5">
        <f t="shared" si="3"/>
        <v>6.948497346434797</v>
      </c>
      <c r="G24" s="5">
        <f t="shared" si="3"/>
        <v>26.503771474772542</v>
      </c>
      <c r="H24" s="5">
        <f t="shared" si="3"/>
        <v>99.999999999999986</v>
      </c>
    </row>
    <row r="25" spans="1:8" ht="15" customHeight="1" x14ac:dyDescent="0.25">
      <c r="A25" s="2" t="s">
        <v>12</v>
      </c>
      <c r="B25" s="3">
        <f t="shared" ref="B25:H25" si="4">B11*100/$H11</f>
        <v>2.5870804877179068</v>
      </c>
      <c r="C25" s="3">
        <f t="shared" si="4"/>
        <v>36.971019039554548</v>
      </c>
      <c r="D25" s="3">
        <f t="shared" si="4"/>
        <v>11.997020784488587</v>
      </c>
      <c r="E25" s="3">
        <f t="shared" si="4"/>
        <v>16.349954910759283</v>
      </c>
      <c r="F25" s="3">
        <f t="shared" si="4"/>
        <v>8.8838857808087628</v>
      </c>
      <c r="G25" s="3">
        <f t="shared" si="4"/>
        <v>23.211038996670929</v>
      </c>
      <c r="H25" s="3">
        <f t="shared" si="4"/>
        <v>100</v>
      </c>
    </row>
    <row r="26" spans="1:8" ht="15" customHeight="1" x14ac:dyDescent="0.25">
      <c r="A26" s="4" t="s">
        <v>13</v>
      </c>
      <c r="B26" s="5">
        <f t="shared" ref="B26:H26" si="5">B12*100/$H12</f>
        <v>3.4789250411663959</v>
      </c>
      <c r="C26" s="5">
        <f t="shared" si="5"/>
        <v>40.873563854741484</v>
      </c>
      <c r="D26" s="5">
        <f t="shared" si="5"/>
        <v>5.4750874780748715</v>
      </c>
      <c r="E26" s="5">
        <f t="shared" si="5"/>
        <v>16.902524030481334</v>
      </c>
      <c r="F26" s="5">
        <f t="shared" si="5"/>
        <v>5.4205483720977412</v>
      </c>
      <c r="G26" s="5">
        <f t="shared" si="5"/>
        <v>27.849351223438156</v>
      </c>
      <c r="H26" s="5">
        <f t="shared" si="5"/>
        <v>99.999999999999986</v>
      </c>
    </row>
    <row r="27" spans="1:8" ht="15" customHeight="1" x14ac:dyDescent="0.25">
      <c r="A27" s="2" t="s">
        <v>14</v>
      </c>
      <c r="B27" s="3">
        <f t="shared" ref="B27:H27" si="6">B13*100/$H13</f>
        <v>3.6019045514991372</v>
      </c>
      <c r="C27" s="3">
        <f t="shared" si="6"/>
        <v>40.796532360336855</v>
      </c>
      <c r="D27" s="3">
        <f t="shared" si="6"/>
        <v>7.6033152677395046</v>
      </c>
      <c r="E27" s="3">
        <f t="shared" si="6"/>
        <v>18.348380675378113</v>
      </c>
      <c r="F27" s="3">
        <f t="shared" si="6"/>
        <v>4.5176385700208108</v>
      </c>
      <c r="G27" s="3">
        <f t="shared" si="6"/>
        <v>25.1322285750256</v>
      </c>
      <c r="H27" s="3">
        <f t="shared" si="6"/>
        <v>100</v>
      </c>
    </row>
    <row r="28" spans="1:8" ht="15" customHeight="1" x14ac:dyDescent="0.25">
      <c r="A28" s="4" t="s">
        <v>15</v>
      </c>
      <c r="B28" s="5">
        <f t="shared" ref="B28:H28" si="7">B14*100/$H14</f>
        <v>2.8292057027176676</v>
      </c>
      <c r="C28" s="5">
        <f t="shared" si="7"/>
        <v>36.552737082078117</v>
      </c>
      <c r="D28" s="5">
        <f t="shared" si="7"/>
        <v>9.2798128815721554</v>
      </c>
      <c r="E28" s="5">
        <f t="shared" si="7"/>
        <v>18.498913798618933</v>
      </c>
      <c r="F28" s="5">
        <f t="shared" si="7"/>
        <v>9.1739659600240984</v>
      </c>
      <c r="G28" s="5">
        <f t="shared" si="7"/>
        <v>23.665364574989034</v>
      </c>
      <c r="H28" s="5">
        <f t="shared" si="7"/>
        <v>100</v>
      </c>
    </row>
    <row r="29" spans="1:8" ht="15" customHeight="1" x14ac:dyDescent="0.25">
      <c r="A29" s="2" t="s">
        <v>16</v>
      </c>
      <c r="B29" s="3">
        <f t="shared" ref="B29:H29" si="8">B15*100/$H15</f>
        <v>2.0672956039586659</v>
      </c>
      <c r="C29" s="3">
        <f t="shared" si="8"/>
        <v>42.011460595476599</v>
      </c>
      <c r="D29" s="3">
        <f t="shared" si="8"/>
        <v>7.7352714763968144</v>
      </c>
      <c r="E29" s="3">
        <f t="shared" si="8"/>
        <v>15.588074002268062</v>
      </c>
      <c r="F29" s="3">
        <f t="shared" si="8"/>
        <v>5.2576343072200018</v>
      </c>
      <c r="G29" s="3">
        <f t="shared" si="8"/>
        <v>27.340264014679843</v>
      </c>
      <c r="H29" s="3">
        <f t="shared" si="8"/>
        <v>100</v>
      </c>
    </row>
    <row r="30" spans="1:8" ht="15" customHeight="1" x14ac:dyDescent="0.25">
      <c r="A30" s="6"/>
      <c r="B30" s="7"/>
      <c r="C30" s="7"/>
      <c r="D30" s="7"/>
      <c r="E30" s="7"/>
      <c r="F30" s="13"/>
      <c r="G30" s="13"/>
    </row>
    <row r="31" spans="1:8" ht="15" customHeight="1" x14ac:dyDescent="0.25"/>
  </sheetData>
  <mergeCells count="7">
    <mergeCell ref="F5:F6"/>
    <mergeCell ref="G5:G6"/>
    <mergeCell ref="H5:H6"/>
    <mergeCell ref="E5:E6"/>
    <mergeCell ref="B5:B6"/>
    <mergeCell ref="C5:C6"/>
    <mergeCell ref="D5:D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1.8.2-11</vt:lpstr>
      <vt:lpstr>Hoja1</vt:lpstr>
      <vt:lpstr>'Gráfico 1.8.2-11'!Área_de_impresión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2015-08-10T12:10:17Z</cp:lastPrinted>
  <dcterms:created xsi:type="dcterms:W3CDTF">2014-09-09T11:15:00Z</dcterms:created>
  <dcterms:modified xsi:type="dcterms:W3CDTF">2022-06-22T12:15:41Z</dcterms:modified>
</cp:coreProperties>
</file>