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1\2 CUADROS Y GRÁFICOS\Gráficos\G 1.8\1.8.2\1.8.2.2\"/>
    </mc:Choice>
  </mc:AlternateContent>
  <xr:revisionPtr revIDLastSave="0" documentId="13_ncr:1_{1DBFB119-4184-4C39-86B4-3D52E3D505A1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Gráfico 1.8.2-13" sheetId="11" r:id="rId1"/>
    <sheet name="Hoja1" sheetId="12" r:id="rId2"/>
  </sheets>
  <definedNames>
    <definedName name="_xlnm.Print_Area" localSheetId="0">'Gráfico 1.8.2-13'!$A$1:$I$28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3" i="12" l="1"/>
  <c r="D34" i="12"/>
  <c r="D35" i="12"/>
  <c r="D36" i="12"/>
  <c r="D37" i="12"/>
  <c r="D38" i="12"/>
  <c r="D39" i="12"/>
  <c r="D40" i="12"/>
  <c r="D32" i="12"/>
  <c r="B27" i="12"/>
</calcChain>
</file>

<file path=xl/sharedStrings.xml><?xml version="1.0" encoding="utf-8"?>
<sst xmlns="http://schemas.openxmlformats.org/spreadsheetml/2006/main" count="41" uniqueCount="14">
  <si>
    <t>(miles de euros)</t>
  </si>
  <si>
    <t>Gráfico 1.8.2-13</t>
  </si>
  <si>
    <t>CES. Informe de Situación Económica y Social de Castilla y León en 2021</t>
  </si>
  <si>
    <t>Deuda viva de los Ayuntamientos de Castilla y León agrupados por provincia, a 31/12/2020</t>
  </si>
  <si>
    <t>Fuente:   Elaboración propia a partir de datos del Ministerio de Hacienda y Función Pública.</t>
  </si>
  <si>
    <t>AVILA</t>
  </si>
  <si>
    <t>BURGOS</t>
  </si>
  <si>
    <t>LEON</t>
  </si>
  <si>
    <t>PALENCIA</t>
  </si>
  <si>
    <t>SALAMANCA</t>
  </si>
  <si>
    <t>SEGOVIA</t>
  </si>
  <si>
    <t>SORIA</t>
  </si>
  <si>
    <t>VALLADOLID</t>
  </si>
  <si>
    <t>ZAMORA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</si>
</sst>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vertAlign val="superscript"/>
      <sz val="9"/>
      <color theme="1"/>
      <name val="Arial"/>
      <family val="2"/>
    </font>
    <font>
      <sz val="11"/>
      <color theme="0"/>
      <name val="Myriad Pro"/>
      <family val="2"/>
    </font>
    <font>
      <sz val="11"/>
      <color theme="1"/>
      <name val="Myriad Pro"/>
      <family val="2"/>
    </font>
    <font>
      <b/>
      <sz val="11"/>
      <color theme="1"/>
      <name val="Myriad Pro"/>
      <family val="2"/>
    </font>
    <font>
      <sz val="9"/>
      <color theme="1"/>
      <name val="Myriad Pro"/>
      <family val="2"/>
    </font>
    <font>
      <sz val="10"/>
      <color theme="1"/>
      <name val="Myriad Pro"/>
      <family val="2"/>
    </font>
    <font>
      <sz val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BFBFBF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10" fillId="0" borderId="0"/>
    <xf numFmtId="0" fontId="2" fillId="0" borderId="0"/>
    <xf numFmtId="0" fontId="10" fillId="0" borderId="0"/>
  </cellStyleXfs>
  <cellXfs count="24">
    <xf numFmtId="0" fontId="0" fillId="0" borderId="0" xfId="0"/>
    <xf numFmtId="0" fontId="3" fillId="0" borderId="0" xfId="0" applyFont="1" applyAlignment="1">
      <alignment horizontal="justify"/>
    </xf>
    <xf numFmtId="0" fontId="4" fillId="0" borderId="0" xfId="0" applyFont="1"/>
    <xf numFmtId="0" fontId="5" fillId="2" borderId="0" xfId="1" applyFont="1"/>
    <xf numFmtId="0" fontId="6" fillId="0" borderId="0" xfId="0" applyFont="1"/>
    <xf numFmtId="0" fontId="7" fillId="3" borderId="0" xfId="2" applyFont="1" applyAlignment="1">
      <alignment vertical="center"/>
    </xf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justify"/>
    </xf>
    <xf numFmtId="0" fontId="9" fillId="0" borderId="0" xfId="0" applyFont="1" applyAlignment="1">
      <alignment horizontal="justify"/>
    </xf>
    <xf numFmtId="3" fontId="11" fillId="0" borderId="1" xfId="3" applyNumberFormat="1" applyFont="1" applyFill="1" applyBorder="1" applyAlignment="1">
      <alignment horizontal="left"/>
    </xf>
    <xf numFmtId="3" fontId="11" fillId="0" borderId="2" xfId="3" applyNumberFormat="1" applyFont="1" applyFill="1" applyBorder="1"/>
    <xf numFmtId="3" fontId="11" fillId="4" borderId="3" xfId="3" applyNumberFormat="1" applyFont="1" applyFill="1" applyBorder="1"/>
    <xf numFmtId="3" fontId="11" fillId="4" borderId="4" xfId="3" applyNumberFormat="1" applyFont="1" applyFill="1" applyBorder="1"/>
    <xf numFmtId="3" fontId="11" fillId="0" borderId="5" xfId="3" applyNumberFormat="1" applyFont="1" applyFill="1" applyBorder="1"/>
    <xf numFmtId="14" fontId="0" fillId="0" borderId="0" xfId="0" applyNumberFormat="1"/>
    <xf numFmtId="3" fontId="11" fillId="0" borderId="1" xfId="5" applyNumberFormat="1" applyFont="1" applyFill="1" applyBorder="1" applyAlignment="1">
      <alignment horizontal="left"/>
    </xf>
    <xf numFmtId="3" fontId="11" fillId="0" borderId="2" xfId="5" applyNumberFormat="1" applyFont="1" applyFill="1" applyBorder="1"/>
    <xf numFmtId="3" fontId="11" fillId="4" borderId="3" xfId="5" applyNumberFormat="1" applyFont="1" applyFill="1" applyBorder="1"/>
    <xf numFmtId="3" fontId="11" fillId="4" borderId="4" xfId="5" applyNumberFormat="1" applyFont="1" applyFill="1" applyBorder="1"/>
    <xf numFmtId="3" fontId="11" fillId="0" borderId="5" xfId="5" applyNumberFormat="1" applyFont="1" applyFill="1" applyBorder="1"/>
    <xf numFmtId="0" fontId="12" fillId="0" borderId="0" xfId="0" applyFont="1"/>
    <xf numFmtId="14" fontId="12" fillId="0" borderId="0" xfId="0" applyNumberFormat="1" applyFont="1"/>
    <xf numFmtId="3" fontId="0" fillId="0" borderId="0" xfId="0" applyNumberFormat="1"/>
  </cellXfs>
  <cellStyles count="6">
    <cellStyle name="40% - Énfasis1" xfId="2" builtinId="31"/>
    <cellStyle name="Énfasis1" xfId="1" builtinId="29"/>
    <cellStyle name="Normal" xfId="0" builtinId="0"/>
    <cellStyle name="Normal 2" xfId="4" xr:uid="{AE39A5B0-96B1-4CC9-B71B-BC33E088FC90}"/>
    <cellStyle name="Normal 2 2" xfId="5" xr:uid="{51BF5023-8B2C-419D-9DB2-FFCF2EF89870}"/>
    <cellStyle name="Normal 3" xfId="3" xr:uid="{474F710A-5EF6-4EFE-B542-11599C4C7885}"/>
  </cellStyles>
  <dxfs count="7"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4F81BD"/>
        </top>
      </border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font>
        <color rgb="FF000000"/>
      </font>
      <border>
        <left style="thin">
          <color rgb="FF95B3D7"/>
        </left>
        <right style="thin">
          <color rgb="FF95B3D7"/>
        </right>
        <top style="thin">
          <color rgb="FF95B3D7"/>
        </top>
        <bottom style="thin">
          <color rgb="FF95B3D7"/>
        </bottom>
        <horizontal style="thin">
          <color rgb="FF95B3D7"/>
        </horizontal>
      </border>
    </dxf>
  </dxfs>
  <tableStyles count="2" defaultTableStyle="TableStyleMedium9" defaultPivotStyle="PivotStyleLight16">
    <tableStyle name="Invisible" pivot="0" table="0" count="0" xr9:uid="{734DD9E4-D22D-4BF5-9606-500C9C647B8D}"/>
    <tableStyle name="TableStyleMedium2 2" pivot="0" count="7" xr9:uid="{BD973E7B-1FA6-49C2-B187-586F73A2E4C7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Hoja1!$E$3</c:f>
              <c:strCache>
                <c:ptCount val="1"/>
                <c:pt idx="0">
                  <c:v>31/12/2019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-1.718213058419244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E19-4002-83A8-3B8DCC0CB50E}"/>
                </c:ext>
              </c:extLst>
            </c:dLbl>
            <c:dLbl>
              <c:idx val="4"/>
              <c:layout>
                <c:manualLayout>
                  <c:x val="-1.5034364261168385E-2"/>
                  <c:y val="-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E19-4002-83A8-3B8DCC0CB50E}"/>
                </c:ext>
              </c:extLst>
            </c:dLbl>
            <c:dLbl>
              <c:idx val="5"/>
              <c:layout>
                <c:manualLayout>
                  <c:x val="-1.5034364261168385E-2"/>
                  <c:y val="-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E19-4002-83A8-3B8DCC0CB50E}"/>
                </c:ext>
              </c:extLst>
            </c:dLbl>
            <c:dLbl>
              <c:idx val="7"/>
              <c:layout>
                <c:manualLayout>
                  <c:x val="-1.5034364261168543E-2"/>
                  <c:y val="-4.243778136006664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E19-4002-83A8-3B8DCC0CB50E}"/>
                </c:ext>
              </c:extLst>
            </c:dLbl>
            <c:dLbl>
              <c:idx val="8"/>
              <c:layout>
                <c:manualLayout>
                  <c:x val="-2.147766323024055E-2"/>
                  <c:y val="-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E19-4002-83A8-3B8DCC0CB5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Hoja1!$D$4:$D$12</c:f>
              <c:strCache>
                <c:ptCount val="9"/>
                <c:pt idx="0">
                  <c:v>AVILA</c:v>
                </c:pt>
                <c:pt idx="1">
                  <c:v>BURGOS</c:v>
                </c:pt>
                <c:pt idx="2">
                  <c:v>LEON</c:v>
                </c:pt>
                <c:pt idx="3">
                  <c:v>PALENCIA</c:v>
                </c:pt>
                <c:pt idx="4">
                  <c:v>SALAMANCA</c:v>
                </c:pt>
                <c:pt idx="5">
                  <c:v>SEGOVIA</c:v>
                </c:pt>
                <c:pt idx="6">
                  <c:v>SORIA</c:v>
                </c:pt>
                <c:pt idx="7">
                  <c:v>VALLADOLID</c:v>
                </c:pt>
                <c:pt idx="8">
                  <c:v>ZAMORA</c:v>
                </c:pt>
              </c:strCache>
            </c:strRef>
          </c:cat>
          <c:val>
            <c:numRef>
              <c:f>Hoja1!$E$4:$E$12</c:f>
              <c:numCache>
                <c:formatCode>#,##0</c:formatCode>
                <c:ptCount val="9"/>
                <c:pt idx="0">
                  <c:v>38005.004900000007</c:v>
                </c:pt>
                <c:pt idx="1">
                  <c:v>243737.01200999989</c:v>
                </c:pt>
                <c:pt idx="2">
                  <c:v>255233.74593</c:v>
                </c:pt>
                <c:pt idx="3">
                  <c:v>31603.817960000004</c:v>
                </c:pt>
                <c:pt idx="4">
                  <c:v>69804.123030000032</c:v>
                </c:pt>
                <c:pt idx="5">
                  <c:v>39182.100050000001</c:v>
                </c:pt>
                <c:pt idx="6">
                  <c:v>28628.569829999997</c:v>
                </c:pt>
                <c:pt idx="7">
                  <c:v>109550.43951999999</c:v>
                </c:pt>
                <c:pt idx="8">
                  <c:v>20008.637880000002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E19-4002-83A8-3B8DCC0CB50E}"/>
            </c:ext>
          </c:extLst>
        </c:ser>
        <c:ser>
          <c:idx val="1"/>
          <c:order val="1"/>
          <c:tx>
            <c:strRef>
              <c:f>Hoja1!$F$3</c:f>
              <c:strCache>
                <c:ptCount val="1"/>
                <c:pt idx="0">
                  <c:v>31/12/2020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4542614904060709E-2"/>
                  <c:y val="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E19-4002-83A8-3B8DCC0CB50E}"/>
                </c:ext>
              </c:extLst>
            </c:dLbl>
            <c:dLbl>
              <c:idx val="1"/>
              <c:layout>
                <c:manualLayout>
                  <c:x val="2.147766323024055E-2"/>
                  <c:y val="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E19-4002-83A8-3B8DCC0CB50E}"/>
                </c:ext>
              </c:extLst>
            </c:dLbl>
            <c:dLbl>
              <c:idx val="2"/>
              <c:layout>
                <c:manualLayout>
                  <c:x val="2.577319587628862E-2"/>
                  <c:y val="1.8518518518518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E19-4002-83A8-3B8DCC0CB50E}"/>
                </c:ext>
              </c:extLst>
            </c:dLbl>
            <c:dLbl>
              <c:idx val="3"/>
              <c:layout>
                <c:manualLayout>
                  <c:x val="1.2886597938144251E-2"/>
                  <c:y val="-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E19-4002-83A8-3B8DCC0CB50E}"/>
                </c:ext>
              </c:extLst>
            </c:dLbl>
            <c:dLbl>
              <c:idx val="5"/>
              <c:layout>
                <c:manualLayout>
                  <c:x val="1.5034364261168305E-2"/>
                  <c:y val="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E19-4002-83A8-3B8DCC0CB50E}"/>
                </c:ext>
              </c:extLst>
            </c:dLbl>
            <c:dLbl>
              <c:idx val="6"/>
              <c:layout>
                <c:manualLayout>
                  <c:x val="8.5910652920962206E-3"/>
                  <c:y val="2.7777777777777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E19-4002-83A8-3B8DCC0CB50E}"/>
                </c:ext>
              </c:extLst>
            </c:dLbl>
            <c:dLbl>
              <c:idx val="7"/>
              <c:layout>
                <c:manualLayout>
                  <c:x val="3.006872852233677E-2"/>
                  <c:y val="-4.62962962962967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E19-4002-83A8-3B8DCC0CB50E}"/>
                </c:ext>
              </c:extLst>
            </c:dLbl>
            <c:dLbl>
              <c:idx val="8"/>
              <c:layout>
                <c:manualLayout>
                  <c:x val="1.9329896907216336E-2"/>
                  <c:y val="-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E19-4002-83A8-3B8DCC0CB5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Hoja1!$D$4:$D$12</c:f>
              <c:strCache>
                <c:ptCount val="9"/>
                <c:pt idx="0">
                  <c:v>AVILA</c:v>
                </c:pt>
                <c:pt idx="1">
                  <c:v>BURGOS</c:v>
                </c:pt>
                <c:pt idx="2">
                  <c:v>LEON</c:v>
                </c:pt>
                <c:pt idx="3">
                  <c:v>PALENCIA</c:v>
                </c:pt>
                <c:pt idx="4">
                  <c:v>SALAMANCA</c:v>
                </c:pt>
                <c:pt idx="5">
                  <c:v>SEGOVIA</c:v>
                </c:pt>
                <c:pt idx="6">
                  <c:v>SORIA</c:v>
                </c:pt>
                <c:pt idx="7">
                  <c:v>VALLADOLID</c:v>
                </c:pt>
                <c:pt idx="8">
                  <c:v>ZAMORA</c:v>
                </c:pt>
              </c:strCache>
            </c:strRef>
          </c:cat>
          <c:val>
            <c:numRef>
              <c:f>Hoja1!$F$4:$F$12</c:f>
              <c:numCache>
                <c:formatCode>#,##0</c:formatCode>
                <c:ptCount val="9"/>
                <c:pt idx="0">
                  <c:v>36081.264519999997</c:v>
                </c:pt>
                <c:pt idx="1">
                  <c:v>226256.59652999998</c:v>
                </c:pt>
                <c:pt idx="2">
                  <c:v>237597.54881000001</c:v>
                </c:pt>
                <c:pt idx="3">
                  <c:v>30887.232399999997</c:v>
                </c:pt>
                <c:pt idx="4">
                  <c:v>62534.377639999992</c:v>
                </c:pt>
                <c:pt idx="5">
                  <c:v>37784.324940000006</c:v>
                </c:pt>
                <c:pt idx="6">
                  <c:v>27933.09144</c:v>
                </c:pt>
                <c:pt idx="7">
                  <c:v>114273.44165000001</c:v>
                </c:pt>
                <c:pt idx="8">
                  <c:v>17677.958199999994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E19-4002-83A8-3B8DCC0CB5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3939416"/>
        <c:axId val="723936464"/>
      </c:barChart>
      <c:catAx>
        <c:axId val="723939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23936464"/>
        <c:crosses val="autoZero"/>
        <c:auto val="1"/>
        <c:lblAlgn val="ctr"/>
        <c:lblOffset val="100"/>
        <c:noMultiLvlLbl val="0"/>
      </c:catAx>
      <c:valAx>
        <c:axId val="723936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23939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63500" sx="102000" sy="102000" algn="ctr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Hoja1!$E$3</c:f>
              <c:strCache>
                <c:ptCount val="1"/>
                <c:pt idx="0">
                  <c:v>31/12/2019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-1.718213058419244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1BA-431D-9F86-F68A8B59515E}"/>
                </c:ext>
              </c:extLst>
            </c:dLbl>
            <c:dLbl>
              <c:idx val="4"/>
              <c:layout>
                <c:manualLayout>
                  <c:x val="-1.5034364261168385E-2"/>
                  <c:y val="-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1BA-431D-9F86-F68A8B59515E}"/>
                </c:ext>
              </c:extLst>
            </c:dLbl>
            <c:dLbl>
              <c:idx val="5"/>
              <c:layout>
                <c:manualLayout>
                  <c:x val="-1.5034364261168385E-2"/>
                  <c:y val="-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1BA-431D-9F86-F68A8B59515E}"/>
                </c:ext>
              </c:extLst>
            </c:dLbl>
            <c:dLbl>
              <c:idx val="7"/>
              <c:layout>
                <c:manualLayout>
                  <c:x val="-1.5034364261168543E-2"/>
                  <c:y val="-4.243778136006664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1BA-431D-9F86-F68A8B59515E}"/>
                </c:ext>
              </c:extLst>
            </c:dLbl>
            <c:dLbl>
              <c:idx val="8"/>
              <c:layout>
                <c:manualLayout>
                  <c:x val="-2.147766323024055E-2"/>
                  <c:y val="-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1BA-431D-9F86-F68A8B5951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Hoja1!$D$4:$D$12</c:f>
              <c:strCache>
                <c:ptCount val="9"/>
                <c:pt idx="0">
                  <c:v>AVILA</c:v>
                </c:pt>
                <c:pt idx="1">
                  <c:v>BURGOS</c:v>
                </c:pt>
                <c:pt idx="2">
                  <c:v>LEON</c:v>
                </c:pt>
                <c:pt idx="3">
                  <c:v>PALENCIA</c:v>
                </c:pt>
                <c:pt idx="4">
                  <c:v>SALAMANCA</c:v>
                </c:pt>
                <c:pt idx="5">
                  <c:v>SEGOVIA</c:v>
                </c:pt>
                <c:pt idx="6">
                  <c:v>SORIA</c:v>
                </c:pt>
                <c:pt idx="7">
                  <c:v>VALLADOLID</c:v>
                </c:pt>
                <c:pt idx="8">
                  <c:v>ZAMORA</c:v>
                </c:pt>
              </c:strCache>
            </c:strRef>
          </c:cat>
          <c:val>
            <c:numRef>
              <c:f>Hoja1!$E$4:$E$12</c:f>
              <c:numCache>
                <c:formatCode>#,##0</c:formatCode>
                <c:ptCount val="9"/>
                <c:pt idx="0">
                  <c:v>38005.004900000007</c:v>
                </c:pt>
                <c:pt idx="1">
                  <c:v>243737.01200999989</c:v>
                </c:pt>
                <c:pt idx="2">
                  <c:v>255233.74593</c:v>
                </c:pt>
                <c:pt idx="3">
                  <c:v>31603.817960000004</c:v>
                </c:pt>
                <c:pt idx="4">
                  <c:v>69804.123030000032</c:v>
                </c:pt>
                <c:pt idx="5">
                  <c:v>39182.100050000001</c:v>
                </c:pt>
                <c:pt idx="6">
                  <c:v>28628.569829999997</c:v>
                </c:pt>
                <c:pt idx="7">
                  <c:v>109550.43951999999</c:v>
                </c:pt>
                <c:pt idx="8">
                  <c:v>20008.637880000002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BA-431D-9F86-F68A8B59515E}"/>
            </c:ext>
          </c:extLst>
        </c:ser>
        <c:ser>
          <c:idx val="1"/>
          <c:order val="1"/>
          <c:tx>
            <c:strRef>
              <c:f>Hoja1!$F$3</c:f>
              <c:strCache>
                <c:ptCount val="1"/>
                <c:pt idx="0">
                  <c:v>31/12/2020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4542614904060709E-2"/>
                  <c:y val="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1BA-431D-9F86-F68A8B59515E}"/>
                </c:ext>
              </c:extLst>
            </c:dLbl>
            <c:dLbl>
              <c:idx val="1"/>
              <c:layout>
                <c:manualLayout>
                  <c:x val="2.147766323024055E-2"/>
                  <c:y val="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1BA-431D-9F86-F68A8B59515E}"/>
                </c:ext>
              </c:extLst>
            </c:dLbl>
            <c:dLbl>
              <c:idx val="2"/>
              <c:layout>
                <c:manualLayout>
                  <c:x val="2.577319587628862E-2"/>
                  <c:y val="1.8518518518518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1BA-431D-9F86-F68A8B59515E}"/>
                </c:ext>
              </c:extLst>
            </c:dLbl>
            <c:dLbl>
              <c:idx val="3"/>
              <c:layout>
                <c:manualLayout>
                  <c:x val="1.2886597938144251E-2"/>
                  <c:y val="-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1BA-431D-9F86-F68A8B59515E}"/>
                </c:ext>
              </c:extLst>
            </c:dLbl>
            <c:dLbl>
              <c:idx val="5"/>
              <c:layout>
                <c:manualLayout>
                  <c:x val="1.5034364261168305E-2"/>
                  <c:y val="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1BA-431D-9F86-F68A8B59515E}"/>
                </c:ext>
              </c:extLst>
            </c:dLbl>
            <c:dLbl>
              <c:idx val="6"/>
              <c:layout>
                <c:manualLayout>
                  <c:x val="8.5910652920962206E-3"/>
                  <c:y val="2.7777777777777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1BA-431D-9F86-F68A8B59515E}"/>
                </c:ext>
              </c:extLst>
            </c:dLbl>
            <c:dLbl>
              <c:idx val="7"/>
              <c:layout>
                <c:manualLayout>
                  <c:x val="3.006872852233677E-2"/>
                  <c:y val="-4.62962962962967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1BA-431D-9F86-F68A8B59515E}"/>
                </c:ext>
              </c:extLst>
            </c:dLbl>
            <c:dLbl>
              <c:idx val="8"/>
              <c:layout>
                <c:manualLayout>
                  <c:x val="1.9329896907216336E-2"/>
                  <c:y val="-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1BA-431D-9F86-F68A8B5951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Hoja1!$D$4:$D$12</c:f>
              <c:strCache>
                <c:ptCount val="9"/>
                <c:pt idx="0">
                  <c:v>AVILA</c:v>
                </c:pt>
                <c:pt idx="1">
                  <c:v>BURGOS</c:v>
                </c:pt>
                <c:pt idx="2">
                  <c:v>LEON</c:v>
                </c:pt>
                <c:pt idx="3">
                  <c:v>PALENCIA</c:v>
                </c:pt>
                <c:pt idx="4">
                  <c:v>SALAMANCA</c:v>
                </c:pt>
                <c:pt idx="5">
                  <c:v>SEGOVIA</c:v>
                </c:pt>
                <c:pt idx="6">
                  <c:v>SORIA</c:v>
                </c:pt>
                <c:pt idx="7">
                  <c:v>VALLADOLID</c:v>
                </c:pt>
                <c:pt idx="8">
                  <c:v>ZAMORA</c:v>
                </c:pt>
              </c:strCache>
            </c:strRef>
          </c:cat>
          <c:val>
            <c:numRef>
              <c:f>Hoja1!$F$4:$F$12</c:f>
              <c:numCache>
                <c:formatCode>#,##0</c:formatCode>
                <c:ptCount val="9"/>
                <c:pt idx="0">
                  <c:v>36081.264519999997</c:v>
                </c:pt>
                <c:pt idx="1">
                  <c:v>226256.59652999998</c:v>
                </c:pt>
                <c:pt idx="2">
                  <c:v>237597.54881000001</c:v>
                </c:pt>
                <c:pt idx="3">
                  <c:v>30887.232399999997</c:v>
                </c:pt>
                <c:pt idx="4">
                  <c:v>62534.377639999992</c:v>
                </c:pt>
                <c:pt idx="5">
                  <c:v>37784.324940000006</c:v>
                </c:pt>
                <c:pt idx="6">
                  <c:v>27933.09144</c:v>
                </c:pt>
                <c:pt idx="7">
                  <c:v>114273.44165000001</c:v>
                </c:pt>
                <c:pt idx="8">
                  <c:v>17677.958199999994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BA-431D-9F86-F68A8B5951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3939416"/>
        <c:axId val="723936464"/>
      </c:barChart>
      <c:catAx>
        <c:axId val="723939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23936464"/>
        <c:crosses val="autoZero"/>
        <c:auto val="1"/>
        <c:lblAlgn val="ctr"/>
        <c:lblOffset val="100"/>
        <c:noMultiLvlLbl val="0"/>
      </c:catAx>
      <c:valAx>
        <c:axId val="723936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23939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5</xdr:row>
      <xdr:rowOff>114299</xdr:rowOff>
    </xdr:from>
    <xdr:to>
      <xdr:col>8</xdr:col>
      <xdr:colOff>628650</xdr:colOff>
      <xdr:row>27</xdr:row>
      <xdr:rowOff>123824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081BBC4-A851-418C-B0D3-A6249CB78A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769620</xdr:colOff>
      <xdr:row>9</xdr:row>
      <xdr:rowOff>121920</xdr:rowOff>
    </xdr:from>
    <xdr:to>
      <xdr:col>13</xdr:col>
      <xdr:colOff>342900</xdr:colOff>
      <xdr:row>24</xdr:row>
      <xdr:rowOff>121920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1A11200-8E9A-452E-AD8F-77250EC858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0"/>
  <sheetViews>
    <sheetView tabSelected="1" workbookViewId="0">
      <selection activeCell="M29" sqref="M29"/>
    </sheetView>
  </sheetViews>
  <sheetFormatPr baseColWidth="10" defaultRowHeight="15" x14ac:dyDescent="0.25"/>
  <cols>
    <col min="8" max="8" width="13.42578125" customWidth="1"/>
  </cols>
  <sheetData>
    <row r="1" spans="1:12" x14ac:dyDescent="0.25">
      <c r="A1" s="3" t="s">
        <v>2</v>
      </c>
      <c r="B1" s="3"/>
      <c r="C1" s="3"/>
      <c r="D1" s="3"/>
      <c r="E1" s="3"/>
      <c r="F1" s="3"/>
      <c r="G1" s="3"/>
      <c r="H1" s="3"/>
      <c r="I1" s="3"/>
      <c r="J1" s="4"/>
      <c r="K1" s="4"/>
    </row>
    <row r="2" spans="1:12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2" x14ac:dyDescent="0.25">
      <c r="A3" s="5" t="s">
        <v>1</v>
      </c>
      <c r="B3" s="5"/>
      <c r="C3" s="5"/>
      <c r="D3" s="5"/>
      <c r="E3" s="5"/>
      <c r="F3" s="5"/>
      <c r="G3" s="5"/>
      <c r="H3" s="5"/>
      <c r="I3" s="5"/>
      <c r="J3" s="4"/>
      <c r="K3" s="4"/>
    </row>
    <row r="4" spans="1:12" x14ac:dyDescent="0.25">
      <c r="A4" s="5" t="s">
        <v>3</v>
      </c>
      <c r="B4" s="5"/>
      <c r="C4" s="5"/>
      <c r="D4" s="5"/>
      <c r="E4" s="5"/>
      <c r="F4" s="5"/>
      <c r="G4" s="5"/>
      <c r="H4" s="5"/>
      <c r="I4" s="5"/>
      <c r="J4" s="4"/>
      <c r="K4" s="4"/>
    </row>
    <row r="5" spans="1:12" x14ac:dyDescent="0.25">
      <c r="A5" s="5" t="s">
        <v>0</v>
      </c>
      <c r="B5" s="5"/>
      <c r="C5" s="5"/>
      <c r="D5" s="5"/>
      <c r="E5" s="5"/>
      <c r="F5" s="5"/>
      <c r="G5" s="5"/>
      <c r="H5" s="5"/>
      <c r="I5" s="5"/>
      <c r="J5" s="4"/>
      <c r="K5" s="4"/>
    </row>
    <row r="6" spans="1:12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2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</row>
    <row r="8" spans="1:12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</row>
    <row r="9" spans="1:12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6"/>
    </row>
    <row r="10" spans="1:12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6"/>
    </row>
    <row r="11" spans="1:12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6"/>
    </row>
    <row r="12" spans="1:1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7"/>
    </row>
    <row r="13" spans="1:12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7"/>
      <c r="L13" s="2"/>
    </row>
    <row r="14" spans="1:12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8"/>
      <c r="L14" s="1"/>
    </row>
    <row r="15" spans="1:12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9"/>
    </row>
    <row r="16" spans="1:12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</row>
    <row r="17" spans="1:11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</row>
    <row r="18" spans="1:11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pans="1:11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</row>
    <row r="20" spans="1:11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1:1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1:1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1:1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1:11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1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1:11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</row>
    <row r="27" spans="1:11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</row>
    <row r="28" spans="1:1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</row>
    <row r="29" spans="1:11" ht="17.25" customHeight="1" x14ac:dyDescent="0.25">
      <c r="A29" s="4" t="s">
        <v>4</v>
      </c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1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FB173-93DE-449C-9295-049AAEF13F36}">
  <dimension ref="A3:F41"/>
  <sheetViews>
    <sheetView workbookViewId="0">
      <selection activeCell="D34" sqref="D34"/>
    </sheetView>
  </sheetViews>
  <sheetFormatPr baseColWidth="10" defaultRowHeight="15" x14ac:dyDescent="0.25"/>
  <sheetData>
    <row r="3" spans="1:6" x14ac:dyDescent="0.25">
      <c r="B3" s="15">
        <v>44196</v>
      </c>
      <c r="D3" s="21"/>
      <c r="E3" s="22">
        <v>43830</v>
      </c>
      <c r="F3" s="22">
        <v>44196</v>
      </c>
    </row>
    <row r="4" spans="1:6" x14ac:dyDescent="0.25">
      <c r="A4" s="10" t="s">
        <v>5</v>
      </c>
      <c r="B4" s="14">
        <v>36081.264519999997</v>
      </c>
      <c r="D4" s="16" t="s">
        <v>5</v>
      </c>
      <c r="E4" s="20">
        <v>38005.004900000007</v>
      </c>
      <c r="F4" s="14">
        <v>36081.264519999997</v>
      </c>
    </row>
    <row r="5" spans="1:6" x14ac:dyDescent="0.25">
      <c r="A5" s="10" t="s">
        <v>6</v>
      </c>
      <c r="B5" s="11">
        <v>226256.59652999998</v>
      </c>
      <c r="D5" s="16" t="s">
        <v>6</v>
      </c>
      <c r="E5" s="17">
        <v>243737.01200999989</v>
      </c>
      <c r="F5" s="11">
        <v>226256.59652999998</v>
      </c>
    </row>
    <row r="6" spans="1:6" x14ac:dyDescent="0.25">
      <c r="A6" s="10" t="s">
        <v>7</v>
      </c>
      <c r="B6" s="11">
        <v>237597.54881000001</v>
      </c>
      <c r="D6" s="16" t="s">
        <v>7</v>
      </c>
      <c r="E6" s="17">
        <v>255233.74593</v>
      </c>
      <c r="F6" s="11">
        <v>237597.54881000001</v>
      </c>
    </row>
    <row r="7" spans="1:6" x14ac:dyDescent="0.25">
      <c r="A7" s="10" t="s">
        <v>8</v>
      </c>
      <c r="B7" s="11">
        <v>30887.232399999997</v>
      </c>
      <c r="D7" s="16" t="s">
        <v>8</v>
      </c>
      <c r="E7" s="17">
        <v>31603.817960000004</v>
      </c>
      <c r="F7" s="11">
        <v>30887.232399999997</v>
      </c>
    </row>
    <row r="8" spans="1:6" x14ac:dyDescent="0.25">
      <c r="A8" s="10" t="s">
        <v>9</v>
      </c>
      <c r="B8" s="11">
        <v>62534.377639999992</v>
      </c>
      <c r="D8" s="16" t="s">
        <v>9</v>
      </c>
      <c r="E8" s="17">
        <v>69804.123030000032</v>
      </c>
      <c r="F8" s="11">
        <v>62534.377639999992</v>
      </c>
    </row>
    <row r="9" spans="1:6" x14ac:dyDescent="0.25">
      <c r="A9" s="10" t="s">
        <v>10</v>
      </c>
      <c r="B9" s="11">
        <v>37784.324940000006</v>
      </c>
      <c r="D9" s="16" t="s">
        <v>10</v>
      </c>
      <c r="E9" s="17">
        <v>39182.100050000001</v>
      </c>
      <c r="F9" s="11">
        <v>37784.324940000006</v>
      </c>
    </row>
    <row r="10" spans="1:6" x14ac:dyDescent="0.25">
      <c r="A10" s="10" t="s">
        <v>11</v>
      </c>
      <c r="B10" s="11">
        <v>27933.09144</v>
      </c>
      <c r="D10" s="16" t="s">
        <v>11</v>
      </c>
      <c r="E10" s="17">
        <v>28628.569829999997</v>
      </c>
      <c r="F10" s="11">
        <v>27933.09144</v>
      </c>
    </row>
    <row r="11" spans="1:6" x14ac:dyDescent="0.25">
      <c r="A11" s="10" t="s">
        <v>12</v>
      </c>
      <c r="B11" s="11">
        <v>114273.44165000001</v>
      </c>
      <c r="D11" s="16" t="s">
        <v>12</v>
      </c>
      <c r="E11" s="17">
        <v>109550.43951999999</v>
      </c>
      <c r="F11" s="11">
        <v>114273.44165000001</v>
      </c>
    </row>
    <row r="12" spans="1:6" x14ac:dyDescent="0.25">
      <c r="A12" s="10" t="s">
        <v>13</v>
      </c>
      <c r="B12" s="11">
        <v>17677.958199999994</v>
      </c>
      <c r="D12" s="16" t="s">
        <v>13</v>
      </c>
      <c r="E12" s="17">
        <v>20008.637880000002</v>
      </c>
      <c r="F12" s="11">
        <v>17677.958199999994</v>
      </c>
    </row>
    <row r="13" spans="1:6" x14ac:dyDescent="0.25">
      <c r="A13" s="12"/>
      <c r="B13" s="13">
        <v>791025.83612999995</v>
      </c>
      <c r="D13" s="18"/>
      <c r="E13" s="19"/>
      <c r="F13" s="13"/>
    </row>
    <row r="14" spans="1:6" x14ac:dyDescent="0.25">
      <c r="B14" s="15">
        <v>43830</v>
      </c>
    </row>
    <row r="15" spans="1:6" x14ac:dyDescent="0.25">
      <c r="A15" s="16" t="s">
        <v>5</v>
      </c>
      <c r="B15" s="20">
        <v>38005.004900000007</v>
      </c>
    </row>
    <row r="16" spans="1:6" x14ac:dyDescent="0.25">
      <c r="A16" s="16" t="s">
        <v>6</v>
      </c>
      <c r="B16" s="17">
        <v>243737.01200999989</v>
      </c>
    </row>
    <row r="17" spans="1:4" x14ac:dyDescent="0.25">
      <c r="A17" s="16" t="s">
        <v>7</v>
      </c>
      <c r="B17" s="17">
        <v>255233.74593</v>
      </c>
    </row>
    <row r="18" spans="1:4" x14ac:dyDescent="0.25">
      <c r="A18" s="16" t="s">
        <v>8</v>
      </c>
      <c r="B18" s="17">
        <v>31603.817960000004</v>
      </c>
    </row>
    <row r="19" spans="1:4" x14ac:dyDescent="0.25">
      <c r="A19" s="16" t="s">
        <v>9</v>
      </c>
      <c r="B19" s="17">
        <v>69804.123030000032</v>
      </c>
    </row>
    <row r="20" spans="1:4" x14ac:dyDescent="0.25">
      <c r="A20" s="16" t="s">
        <v>10</v>
      </c>
      <c r="B20" s="17">
        <v>39182.100050000001</v>
      </c>
    </row>
    <row r="21" spans="1:4" x14ac:dyDescent="0.25">
      <c r="A21" s="16" t="s">
        <v>11</v>
      </c>
      <c r="B21" s="17">
        <v>28628.569829999997</v>
      </c>
    </row>
    <row r="22" spans="1:4" x14ac:dyDescent="0.25">
      <c r="A22" s="16" t="s">
        <v>12</v>
      </c>
      <c r="B22" s="17">
        <v>109550.43951999999</v>
      </c>
    </row>
    <row r="23" spans="1:4" x14ac:dyDescent="0.25">
      <c r="A23" s="16" t="s">
        <v>13</v>
      </c>
      <c r="B23" s="17">
        <v>20008.637880000002</v>
      </c>
    </row>
    <row r="24" spans="1:4" x14ac:dyDescent="0.25">
      <c r="A24" s="18"/>
      <c r="B24" s="19">
        <v>835753.45111000002</v>
      </c>
    </row>
    <row r="27" spans="1:4" x14ac:dyDescent="0.25">
      <c r="B27" s="23">
        <f>B24-B13</f>
        <v>44727.614980000071</v>
      </c>
    </row>
    <row r="31" spans="1:4" x14ac:dyDescent="0.25">
      <c r="A31" s="21"/>
      <c r="B31" s="22">
        <v>43830</v>
      </c>
      <c r="C31" s="22">
        <v>44196</v>
      </c>
    </row>
    <row r="32" spans="1:4" x14ac:dyDescent="0.25">
      <c r="A32" s="16" t="s">
        <v>5</v>
      </c>
      <c r="B32" s="20">
        <v>38005.004900000007</v>
      </c>
      <c r="C32" s="14">
        <v>36081.264519999997</v>
      </c>
      <c r="D32" s="23">
        <f>C32-B32</f>
        <v>-1923.7403800000102</v>
      </c>
    </row>
    <row r="33" spans="1:4" x14ac:dyDescent="0.25">
      <c r="A33" s="16" t="s">
        <v>6</v>
      </c>
      <c r="B33" s="17">
        <v>243737.01200999989</v>
      </c>
      <c r="C33" s="11">
        <v>226256.59652999998</v>
      </c>
      <c r="D33" s="23">
        <f t="shared" ref="D33:D40" si="0">C33-B33</f>
        <v>-17480.415479999909</v>
      </c>
    </row>
    <row r="34" spans="1:4" x14ac:dyDescent="0.25">
      <c r="A34" s="16" t="s">
        <v>7</v>
      </c>
      <c r="B34" s="17">
        <v>255233.74593</v>
      </c>
      <c r="C34" s="11">
        <v>237597.54881000001</v>
      </c>
      <c r="D34" s="23">
        <f t="shared" si="0"/>
        <v>-17636.197119999997</v>
      </c>
    </row>
    <row r="35" spans="1:4" x14ac:dyDescent="0.25">
      <c r="A35" s="16" t="s">
        <v>8</v>
      </c>
      <c r="B35" s="17">
        <v>31603.817960000004</v>
      </c>
      <c r="C35" s="11">
        <v>30887.232399999997</v>
      </c>
      <c r="D35" s="23">
        <f t="shared" si="0"/>
        <v>-716.58556000000681</v>
      </c>
    </row>
    <row r="36" spans="1:4" x14ac:dyDescent="0.25">
      <c r="A36" s="16" t="s">
        <v>9</v>
      </c>
      <c r="B36" s="17">
        <v>69804.123030000032</v>
      </c>
      <c r="C36" s="11">
        <v>62534.377639999992</v>
      </c>
      <c r="D36" s="23">
        <f t="shared" si="0"/>
        <v>-7269.7453900000401</v>
      </c>
    </row>
    <row r="37" spans="1:4" x14ac:dyDescent="0.25">
      <c r="A37" s="16" t="s">
        <v>10</v>
      </c>
      <c r="B37" s="17">
        <v>39182.100050000001</v>
      </c>
      <c r="C37" s="11">
        <v>37784.324940000006</v>
      </c>
      <c r="D37" s="23">
        <f t="shared" si="0"/>
        <v>-1397.775109999995</v>
      </c>
    </row>
    <row r="38" spans="1:4" x14ac:dyDescent="0.25">
      <c r="A38" s="16" t="s">
        <v>11</v>
      </c>
      <c r="B38" s="17">
        <v>28628.569829999997</v>
      </c>
      <c r="C38" s="11">
        <v>27933.09144</v>
      </c>
      <c r="D38" s="23">
        <f t="shared" si="0"/>
        <v>-695.47838999999658</v>
      </c>
    </row>
    <row r="39" spans="1:4" x14ac:dyDescent="0.25">
      <c r="A39" s="16" t="s">
        <v>12</v>
      </c>
      <c r="B39" s="17">
        <v>109550.43951999999</v>
      </c>
      <c r="C39" s="11">
        <v>114273.44165000001</v>
      </c>
      <c r="D39" s="23">
        <f t="shared" si="0"/>
        <v>4723.0021300000226</v>
      </c>
    </row>
    <row r="40" spans="1:4" x14ac:dyDescent="0.25">
      <c r="A40" s="16" t="s">
        <v>13</v>
      </c>
      <c r="B40" s="17">
        <v>20008.637880000002</v>
      </c>
      <c r="C40" s="11">
        <v>17677.958199999994</v>
      </c>
      <c r="D40" s="23">
        <f t="shared" si="0"/>
        <v>-2330.6796800000084</v>
      </c>
    </row>
    <row r="41" spans="1:4" x14ac:dyDescent="0.25">
      <c r="A41" s="18"/>
      <c r="B41" s="19"/>
      <c r="C41" s="1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Gráfico 1.8.2-13</vt:lpstr>
      <vt:lpstr>Hoja1</vt:lpstr>
      <vt:lpstr>'Gráfico 1.8.2-13'!Área_de_impresión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Cristina García Palazuelos</cp:lastModifiedBy>
  <cp:lastPrinted>2015-08-10T11:58:36Z</cp:lastPrinted>
  <dcterms:created xsi:type="dcterms:W3CDTF">2014-09-09T11:15:00Z</dcterms:created>
  <dcterms:modified xsi:type="dcterms:W3CDTF">2022-02-28T11:45:53Z</dcterms:modified>
</cp:coreProperties>
</file>