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1\1.9.1.2\"/>
    </mc:Choice>
  </mc:AlternateContent>
  <xr:revisionPtr revIDLastSave="0" documentId="13_ncr:1_{D83D7F48-1D57-4D57-A42A-A1513AA916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1-7" sheetId="17" r:id="rId1"/>
  </sheets>
  <definedNames>
    <definedName name="_xlnm.Print_Area" localSheetId="0">'1.9.1-7'!$A$1:$E$4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7" l="1"/>
  <c r="D9" i="17"/>
  <c r="D10" i="17"/>
  <c r="D11" i="17"/>
  <c r="D12" i="17"/>
  <c r="D13" i="17"/>
  <c r="D14" i="17"/>
  <c r="D15" i="17"/>
  <c r="D16" i="17"/>
  <c r="D17" i="17"/>
  <c r="D18" i="17"/>
  <c r="D8" i="17"/>
</calcChain>
</file>

<file path=xl/sharedStrings.xml><?xml version="1.0" encoding="utf-8"?>
<sst xmlns="http://schemas.openxmlformats.org/spreadsheetml/2006/main" count="22" uniqueCount="22">
  <si>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</si>
  <si>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</si>
  <si>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</si>
  <si>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</si>
  <si>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</si>
  <si>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</si>
  <si>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</si>
  <si>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</si>
  <si>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</si>
  <si>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CES. Informe de Situación Económica y Social de Castilla y León en 2021</t>
  </si>
  <si>
    <t>Cuadro 1.9.1-7</t>
  </si>
  <si>
    <t>Supervivencia de las Unidades legales empleadoras por provincia</t>
  </si>
  <si>
    <t>Rama CNAE</t>
  </si>
  <si>
    <t>Cohorte</t>
  </si>
  <si>
    <t>(1 de enero 2020)</t>
  </si>
  <si>
    <t>Supervivencias cuarto trimestre</t>
  </si>
  <si>
    <t>(1 de enero 2021)</t>
  </si>
  <si>
    <t>%</t>
  </si>
  <si>
    <t>España</t>
  </si>
  <si>
    <t>Castilla y León</t>
  </si>
  <si>
    <t>Fuente: CODEM (INE).</t>
  </si>
  <si>
    <t>Valor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</si>
</sst>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5" fillId="3" borderId="0" xfId="2" applyFont="1"/>
    <xf numFmtId="0" fontId="7" fillId="5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6" borderId="0" xfId="0" applyFont="1" applyFill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5" borderId="0" xfId="0" applyFont="1" applyFill="1" applyBorder="1" applyAlignment="1">
      <alignment horizontal="left" vertical="center" wrapText="1"/>
    </xf>
    <xf numFmtId="3" fontId="8" fillId="4" borderId="2" xfId="0" applyNumberFormat="1" applyFont="1" applyFill="1" applyBorder="1" applyAlignment="1">
      <alignment horizontal="right" vertical="center" wrapText="1" indent="3"/>
    </xf>
    <xf numFmtId="3" fontId="8" fillId="4" borderId="0" xfId="0" applyNumberFormat="1" applyFont="1" applyFill="1" applyAlignment="1">
      <alignment horizontal="right" vertical="center" wrapText="1" indent="3"/>
    </xf>
    <xf numFmtId="3" fontId="6" fillId="7" borderId="0" xfId="0" applyNumberFormat="1" applyFont="1" applyFill="1" applyAlignment="1">
      <alignment horizontal="right" vertical="center" wrapText="1" indent="3"/>
    </xf>
    <xf numFmtId="3" fontId="6" fillId="6" borderId="0" xfId="0" applyNumberFormat="1" applyFont="1" applyFill="1" applyAlignment="1">
      <alignment horizontal="right" vertical="center" wrapText="1" indent="3"/>
    </xf>
    <xf numFmtId="3" fontId="6" fillId="7" borderId="1" xfId="0" applyNumberFormat="1" applyFont="1" applyFill="1" applyBorder="1" applyAlignment="1">
      <alignment horizontal="right" vertical="center" wrapText="1" indent="3"/>
    </xf>
    <xf numFmtId="0" fontId="4" fillId="2" borderId="0" xfId="1" applyFont="1" applyAlignment="1">
      <alignment horizontal="left"/>
    </xf>
    <xf numFmtId="0" fontId="7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8" fontId="8" fillId="4" borderId="2" xfId="0" applyNumberFormat="1" applyFont="1" applyFill="1" applyBorder="1" applyAlignment="1">
      <alignment horizontal="right" vertical="center" wrapText="1" indent="3"/>
    </xf>
    <xf numFmtId="168" fontId="8" fillId="4" borderId="0" xfId="0" applyNumberFormat="1" applyFont="1" applyFill="1" applyAlignment="1">
      <alignment horizontal="right" vertical="center" wrapText="1" indent="3"/>
    </xf>
    <xf numFmtId="168" fontId="6" fillId="7" borderId="0" xfId="0" applyNumberFormat="1" applyFont="1" applyFill="1" applyAlignment="1">
      <alignment horizontal="right" vertical="center" wrapText="1" indent="3"/>
    </xf>
    <xf numFmtId="168" fontId="6" fillId="6" borderId="0" xfId="0" applyNumberFormat="1" applyFont="1" applyFill="1" applyAlignment="1">
      <alignment horizontal="right" vertical="center" wrapText="1" indent="3"/>
    </xf>
    <xf numFmtId="168" fontId="6" fillId="7" borderId="1" xfId="0" applyNumberFormat="1" applyFont="1" applyFill="1" applyBorder="1" applyAlignment="1">
      <alignment horizontal="right" vertical="center" wrapText="1" indent="3"/>
    </xf>
  </cellXfs>
  <cellStyles count="4">
    <cellStyle name="40% - Énfasis1" xfId="2" builtinId="31"/>
    <cellStyle name="Énfasis1" xfId="1" builtinId="29"/>
    <cellStyle name="Normal" xfId="0" builtinId="0"/>
    <cellStyle name="Normal 2" xfId="3" xr:uid="{0AE03657-8E2E-4009-B4F1-CD2BF727A993}"/>
  </cellStyles>
  <dxfs count="0"/>
  <tableStyles count="0" defaultTableStyle="TableStyleMedium9" defaultPivotStyle="PivotStyleLight16"/>
  <colors>
    <mruColors>
      <color rgb="FFD8D8D8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110" zoomScaleNormal="110" workbookViewId="0">
      <selection activeCell="A3" sqref="A3:E19"/>
    </sheetView>
  </sheetViews>
  <sheetFormatPr baseColWidth="10" defaultRowHeight="15" x14ac:dyDescent="0.25"/>
  <cols>
    <col min="1" max="2" width="17.7109375" customWidth="1"/>
    <col min="3" max="4" width="17.140625" customWidth="1"/>
    <col min="5" max="5" width="10.5703125" customWidth="1"/>
  </cols>
  <sheetData>
    <row r="1" spans="1:6" x14ac:dyDescent="0.25">
      <c r="A1" s="15" t="s">
        <v>9</v>
      </c>
      <c r="B1" s="15"/>
      <c r="C1" s="15"/>
      <c r="D1" s="15"/>
      <c r="E1" s="15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2" t="s">
        <v>10</v>
      </c>
      <c r="B3" s="2"/>
      <c r="C3" s="2"/>
      <c r="D3" s="2"/>
      <c r="E3" s="2"/>
      <c r="F3" s="1"/>
    </row>
    <row r="4" spans="1:6" x14ac:dyDescent="0.25">
      <c r="A4" s="2" t="s">
        <v>11</v>
      </c>
      <c r="B4" s="2"/>
      <c r="C4" s="2"/>
      <c r="D4" s="2"/>
      <c r="E4" s="2"/>
      <c r="F4" s="1"/>
    </row>
    <row r="5" spans="1:6" x14ac:dyDescent="0.25">
      <c r="A5" s="18"/>
      <c r="B5" s="18"/>
      <c r="C5" s="18"/>
      <c r="D5" s="18"/>
      <c r="E5" s="18"/>
      <c r="F5" s="1"/>
    </row>
    <row r="6" spans="1:6" ht="30" x14ac:dyDescent="0.25">
      <c r="A6" s="3" t="s">
        <v>12</v>
      </c>
      <c r="B6" s="3" t="s">
        <v>13</v>
      </c>
      <c r="C6" s="3" t="s">
        <v>15</v>
      </c>
      <c r="D6" s="16" t="s">
        <v>21</v>
      </c>
      <c r="E6" s="16" t="s">
        <v>17</v>
      </c>
      <c r="F6" s="1"/>
    </row>
    <row r="7" spans="1:6" ht="30" customHeight="1" x14ac:dyDescent="0.25">
      <c r="A7" s="3"/>
      <c r="B7" s="9" t="s">
        <v>14</v>
      </c>
      <c r="C7" s="9" t="s">
        <v>16</v>
      </c>
      <c r="D7" s="19"/>
      <c r="E7" s="16"/>
      <c r="F7" s="1"/>
    </row>
    <row r="8" spans="1:6" x14ac:dyDescent="0.25">
      <c r="A8" s="4" t="s">
        <v>18</v>
      </c>
      <c r="B8" s="10">
        <v>1136561</v>
      </c>
      <c r="C8" s="10">
        <v>976592</v>
      </c>
      <c r="D8" s="10">
        <f>(C8-B8)</f>
        <v>-159969</v>
      </c>
      <c r="E8" s="20">
        <f>(C8*100)/B8</f>
        <v>85.925172516037421</v>
      </c>
      <c r="F8" s="1"/>
    </row>
    <row r="9" spans="1:6" x14ac:dyDescent="0.25">
      <c r="A9" s="5" t="s">
        <v>19</v>
      </c>
      <c r="B9" s="11">
        <v>54487</v>
      </c>
      <c r="C9" s="11">
        <v>48129</v>
      </c>
      <c r="D9" s="11">
        <f t="shared" ref="D9:D18" si="0">(C9-B9)</f>
        <v>-6358</v>
      </c>
      <c r="E9" s="21">
        <v>88.3</v>
      </c>
      <c r="F9" s="1"/>
    </row>
    <row r="10" spans="1:6" x14ac:dyDescent="0.25">
      <c r="A10" s="6" t="s">
        <v>0</v>
      </c>
      <c r="B10" s="12">
        <v>3578</v>
      </c>
      <c r="C10" s="12">
        <v>3146</v>
      </c>
      <c r="D10" s="12">
        <f t="shared" si="0"/>
        <v>-432</v>
      </c>
      <c r="E10" s="22">
        <v>87.9</v>
      </c>
      <c r="F10" s="1"/>
    </row>
    <row r="11" spans="1:6" x14ac:dyDescent="0.25">
      <c r="A11" s="7" t="s">
        <v>1</v>
      </c>
      <c r="B11" s="13">
        <v>8392</v>
      </c>
      <c r="C11" s="13">
        <v>7409</v>
      </c>
      <c r="D11" s="13">
        <f t="shared" si="0"/>
        <v>-983</v>
      </c>
      <c r="E11" s="23">
        <v>88.3</v>
      </c>
      <c r="F11" s="1"/>
    </row>
    <row r="12" spans="1:6" x14ac:dyDescent="0.25">
      <c r="A12" s="6" t="s">
        <v>2</v>
      </c>
      <c r="B12" s="12">
        <v>10102</v>
      </c>
      <c r="C12" s="12">
        <v>8897</v>
      </c>
      <c r="D12" s="12">
        <f t="shared" si="0"/>
        <v>-1205</v>
      </c>
      <c r="E12" s="22">
        <v>88.1</v>
      </c>
      <c r="F12" s="1"/>
    </row>
    <row r="13" spans="1:6" x14ac:dyDescent="0.25">
      <c r="A13" s="7" t="s">
        <v>3</v>
      </c>
      <c r="B13" s="13">
        <v>3397</v>
      </c>
      <c r="C13" s="13">
        <v>3027</v>
      </c>
      <c r="D13" s="13">
        <f t="shared" si="0"/>
        <v>-370</v>
      </c>
      <c r="E13" s="23">
        <v>89.1</v>
      </c>
      <c r="F13" s="1"/>
    </row>
    <row r="14" spans="1:6" x14ac:dyDescent="0.25">
      <c r="A14" s="6" t="s">
        <v>4</v>
      </c>
      <c r="B14" s="12">
        <v>7570</v>
      </c>
      <c r="C14" s="12">
        <v>6699</v>
      </c>
      <c r="D14" s="12">
        <f t="shared" si="0"/>
        <v>-871</v>
      </c>
      <c r="E14" s="22">
        <v>88.5</v>
      </c>
      <c r="F14" s="1"/>
    </row>
    <row r="15" spans="1:6" x14ac:dyDescent="0.25">
      <c r="A15" s="7" t="s">
        <v>5</v>
      </c>
      <c r="B15" s="13">
        <v>3913</v>
      </c>
      <c r="C15" s="13">
        <v>3446</v>
      </c>
      <c r="D15" s="13">
        <f t="shared" si="0"/>
        <v>-467</v>
      </c>
      <c r="E15" s="23">
        <v>88.1</v>
      </c>
      <c r="F15" s="1"/>
    </row>
    <row r="16" spans="1:6" x14ac:dyDescent="0.25">
      <c r="A16" s="6" t="s">
        <v>6</v>
      </c>
      <c r="B16" s="12">
        <v>2130</v>
      </c>
      <c r="C16" s="12">
        <v>1885</v>
      </c>
      <c r="D16" s="12">
        <f t="shared" si="0"/>
        <v>-245</v>
      </c>
      <c r="E16" s="22">
        <v>88.5</v>
      </c>
      <c r="F16" s="1"/>
    </row>
    <row r="17" spans="1:6" x14ac:dyDescent="0.25">
      <c r="A17" s="7" t="s">
        <v>7</v>
      </c>
      <c r="B17" s="13">
        <v>11699</v>
      </c>
      <c r="C17" s="13">
        <v>10330</v>
      </c>
      <c r="D17" s="13">
        <f t="shared" si="0"/>
        <v>-1369</v>
      </c>
      <c r="E17" s="23">
        <v>88.3</v>
      </c>
      <c r="F17" s="1"/>
    </row>
    <row r="18" spans="1:6" x14ac:dyDescent="0.25">
      <c r="A18" s="8" t="s">
        <v>8</v>
      </c>
      <c r="B18" s="14">
        <v>3706</v>
      </c>
      <c r="C18" s="14">
        <v>3290</v>
      </c>
      <c r="D18" s="14">
        <f t="shared" si="0"/>
        <v>-416</v>
      </c>
      <c r="E18" s="24">
        <v>88.8</v>
      </c>
      <c r="F18" s="1"/>
    </row>
    <row r="19" spans="1:6" ht="18.75" customHeight="1" x14ac:dyDescent="0.25">
      <c r="A19" s="17" t="s">
        <v>20</v>
      </c>
      <c r="B19" s="17"/>
      <c r="C19" s="17"/>
      <c r="D19" s="17"/>
      <c r="E19" s="17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</sheetData>
  <mergeCells count="5">
    <mergeCell ref="D6:D7"/>
    <mergeCell ref="A1:E1"/>
    <mergeCell ref="E6:E7"/>
    <mergeCell ref="A19:E19"/>
    <mergeCell ref="A5:E5"/>
  </mergeCells>
  <pageMargins left="0.5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1.9.1-7</vt:lpstr>
      <vt:lpstr>'1.9.1-7'!Área_de_impresión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2015-08-11T08:18:20Z</cp:lastPrinted>
  <dcterms:created xsi:type="dcterms:W3CDTF">2014-06-13T10:22:01Z</dcterms:created>
  <dcterms:modified xsi:type="dcterms:W3CDTF">2022-06-09T10:59:36Z</dcterms:modified>
</cp:coreProperties>
</file>