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7\"/>
    </mc:Choice>
  </mc:AlternateContent>
  <xr:revisionPtr revIDLastSave="0" documentId="13_ncr:1_{1F118605-0E74-4126-9F27-0EC84289EB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7-3" sheetId="1" r:id="rId1"/>
  </sheets>
  <definedNames>
    <definedName name="_ftn1" localSheetId="0">'1.10.7-3'!#REF!</definedName>
    <definedName name="_ftnref1" localSheetId="0">'1.10.7-3'!#REF!</definedName>
    <definedName name="_xlnm.Print_Area" localSheetId="0">'1.10.7-3'!$A$1:$B$10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<sst xmlns="http://schemas.openxmlformats.org/spreadsheetml/2006/main" count="14" uniqueCount="14">
  <si>
    <t>Burgos</t>
  </si>
  <si>
    <t>León</t>
  </si>
  <si>
    <t>Valladolid</t>
  </si>
  <si>
    <t>Cuadro 1.10.7-3</t>
  </si>
  <si>
    <t>Aeropuertos, pasajeros</t>
  </si>
  <si>
    <t>Aeropuerto</t>
  </si>
  <si>
    <t>Nº de pasajeros</t>
  </si>
  <si>
    <t>% Inc 2022/s 2021</t>
  </si>
  <si>
    <t>% Inc 2022 /s 2019</t>
  </si>
  <si>
    <t>Salamanca</t>
  </si>
  <si>
    <t>Total</t>
  </si>
  <si>
    <t>CES. Informe de Situación Económica y Social de Castilla y León en 2022</t>
  </si>
  <si>
    <t>Nota:     Datos provisionales.</t>
  </si>
  <si>
    <t>Fuente:  AENA.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</si>
</sst>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2C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2" borderId="0" xfId="1" applyFont="1" applyAlignment="1">
      <alignment vertical="center"/>
    </xf>
    <xf numFmtId="0" fontId="5" fillId="2" borderId="0" xfId="1" applyFont="1" applyAlignment="1">
      <alignment vertical="center"/>
    </xf>
    <xf numFmtId="0" fontId="6" fillId="0" borderId="0" xfId="0" applyFont="1"/>
    <xf numFmtId="0" fontId="5" fillId="3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3" fillId="4" borderId="0" xfId="0" applyFont="1" applyFill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 indent="3"/>
    </xf>
    <xf numFmtId="3" fontId="6" fillId="6" borderId="1" xfId="0" applyNumberFormat="1" applyFont="1" applyFill="1" applyBorder="1" applyAlignment="1">
      <alignment horizontal="right" vertical="center" wrapText="1" indent="3"/>
    </xf>
    <xf numFmtId="3" fontId="6" fillId="0" borderId="0" xfId="0" applyNumberFormat="1" applyFont="1" applyAlignment="1">
      <alignment horizontal="right" vertical="center" wrapText="1" indent="3"/>
    </xf>
    <xf numFmtId="3" fontId="5" fillId="5" borderId="0" xfId="0" applyNumberFormat="1" applyFont="1" applyFill="1" applyAlignment="1">
      <alignment horizontal="right" vertical="center" wrapText="1" indent="3"/>
    </xf>
    <xf numFmtId="165" fontId="6" fillId="5" borderId="0" xfId="0" applyNumberFormat="1" applyFont="1" applyFill="1" applyAlignment="1">
      <alignment horizontal="right" vertical="center" indent="2"/>
    </xf>
    <xf numFmtId="165" fontId="6" fillId="0" borderId="0" xfId="0" applyNumberFormat="1" applyFont="1" applyAlignment="1">
      <alignment horizontal="right" vertical="center" indent="2"/>
    </xf>
    <xf numFmtId="165" fontId="5" fillId="5" borderId="0" xfId="0" applyNumberFormat="1" applyFont="1" applyFill="1" applyAlignment="1">
      <alignment horizontal="right" vertical="center" indent="2"/>
    </xf>
  </cellXfs>
  <cellStyles count="3">
    <cellStyle name="40% - Énfasis1" xfId="2" builtinId="31"/>
    <cellStyle name="Énfasis1" xfId="1" builtinId="29"/>
    <cellStyle name="Normal" xfId="0" builtinId="0"/>
  </cellStyles>
  <dxfs count="12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.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D9D9D9"/>
        </patternFill>
      </fill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D9D9D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FFFF"/>
      <color rgb="FFCE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1325" displayName="Tabla1325" ref="A7:D11" headerRowCount="0" totalsRowShown="0" headerRowDxfId="11" dataDxfId="9" headerRowBorderDxfId="10" tableBorderDxfId="8">
  <tableColumns count="4">
    <tableColumn id="1" xr3:uid="{00000000-0010-0000-0000-000001000000}" name="Columna1" headerRowDxfId="7" dataDxfId="6"/>
    <tableColumn id="3" xr3:uid="{00000000-0010-0000-0000-000003000000}" name="Columna3" headerRowDxfId="5" dataDxfId="4"/>
    <tableColumn id="2" xr3:uid="{E58E23B8-67BE-4A3A-8987-5EB55C78F733}" name="Columna2" headerRowDxfId="3" dataDxfId="2"/>
    <tableColumn id="4" xr3:uid="{004F8008-FC02-4965-80F0-A44290AE7942}" name="Columna4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Normal="100" workbookViewId="0">
      <selection activeCell="C7" sqref="C7:D11"/>
    </sheetView>
  </sheetViews>
  <sheetFormatPr baseColWidth="10" defaultRowHeight="15" x14ac:dyDescent="0.25"/>
  <cols>
    <col min="1" max="1" width="21.7109375" customWidth="1"/>
    <col min="2" max="2" width="18" customWidth="1"/>
    <col min="3" max="3" width="13.28515625" customWidth="1"/>
    <col min="4" max="4" width="13.42578125" customWidth="1"/>
  </cols>
  <sheetData>
    <row r="1" spans="1:5" ht="19.5" customHeight="1" x14ac:dyDescent="0.25">
      <c r="A1" s="2" t="s">
        <v>11</v>
      </c>
      <c r="B1" s="3"/>
      <c r="C1" s="3"/>
      <c r="D1" s="3"/>
      <c r="E1" s="1"/>
    </row>
    <row r="2" spans="1:5" x14ac:dyDescent="0.25">
      <c r="A2" s="4"/>
      <c r="B2" s="4"/>
      <c r="C2" s="4"/>
      <c r="D2" s="4"/>
      <c r="E2" s="1"/>
    </row>
    <row r="3" spans="1:5" x14ac:dyDescent="0.25">
      <c r="A3" s="5" t="s">
        <v>3</v>
      </c>
      <c r="B3" s="5"/>
      <c r="C3" s="5"/>
      <c r="D3" s="5"/>
      <c r="E3" s="1"/>
    </row>
    <row r="4" spans="1:5" x14ac:dyDescent="0.25">
      <c r="A4" s="5" t="s">
        <v>4</v>
      </c>
      <c r="B4" s="5"/>
      <c r="C4" s="5"/>
      <c r="D4" s="5"/>
      <c r="E4" s="1"/>
    </row>
    <row r="5" spans="1:5" x14ac:dyDescent="0.25">
      <c r="A5" s="6"/>
      <c r="B5" s="6"/>
      <c r="C5" s="6"/>
      <c r="D5" s="6"/>
      <c r="E5" s="1"/>
    </row>
    <row r="6" spans="1:5" ht="48.75" customHeight="1" thickBot="1" x14ac:dyDescent="0.3">
      <c r="A6" s="12" t="s">
        <v>5</v>
      </c>
      <c r="B6" s="12" t="s">
        <v>6</v>
      </c>
      <c r="C6" s="12" t="s">
        <v>7</v>
      </c>
      <c r="D6" s="12" t="s">
        <v>8</v>
      </c>
      <c r="E6" s="1"/>
    </row>
    <row r="7" spans="1:5" ht="18" customHeight="1" thickBot="1" x14ac:dyDescent="0.3">
      <c r="A7" s="7" t="s">
        <v>0</v>
      </c>
      <c r="B7" s="13">
        <v>2098</v>
      </c>
      <c r="C7" s="17">
        <f>-0.771*100</f>
        <v>-77.100000000000009</v>
      </c>
      <c r="D7" s="17">
        <f>-0.881*100</f>
        <v>-88.1</v>
      </c>
      <c r="E7" s="1"/>
    </row>
    <row r="8" spans="1:5" ht="18" customHeight="1" thickBot="1" x14ac:dyDescent="0.3">
      <c r="A8" s="8" t="s">
        <v>1</v>
      </c>
      <c r="B8" s="14">
        <v>44941</v>
      </c>
      <c r="C8" s="18">
        <f>0.576*100</f>
        <v>57.599999999999994</v>
      </c>
      <c r="D8" s="18">
        <f>-0.319*100</f>
        <v>-31.900000000000002</v>
      </c>
      <c r="E8" s="1"/>
    </row>
    <row r="9" spans="1:5" ht="18" customHeight="1" thickBot="1" x14ac:dyDescent="0.3">
      <c r="A9" s="7" t="s">
        <v>9</v>
      </c>
      <c r="B9" s="13">
        <v>13021</v>
      </c>
      <c r="C9" s="17">
        <f>0.214*100</f>
        <v>21.4</v>
      </c>
      <c r="D9" s="17">
        <f>-0.267*100</f>
        <v>-26.700000000000003</v>
      </c>
      <c r="E9" s="1"/>
    </row>
    <row r="10" spans="1:5" ht="18" customHeight="1" x14ac:dyDescent="0.25">
      <c r="A10" s="9" t="s">
        <v>2</v>
      </c>
      <c r="B10" s="15">
        <v>172006</v>
      </c>
      <c r="C10" s="18">
        <f>0.677*100</f>
        <v>67.7</v>
      </c>
      <c r="D10" s="18">
        <f>-0.31*100</f>
        <v>-31</v>
      </c>
      <c r="E10" s="1"/>
    </row>
    <row r="11" spans="1:5" ht="18" customHeight="1" x14ac:dyDescent="0.25">
      <c r="A11" s="10" t="s">
        <v>10</v>
      </c>
      <c r="B11" s="16">
        <v>232066</v>
      </c>
      <c r="C11" s="19">
        <f>0.517*100</f>
        <v>51.7</v>
      </c>
      <c r="D11" s="19">
        <f>-0.342*100</f>
        <v>-34.200000000000003</v>
      </c>
      <c r="E11" s="1"/>
    </row>
    <row r="12" spans="1:5" ht="21" customHeight="1" x14ac:dyDescent="0.25">
      <c r="A12" s="4" t="s">
        <v>12</v>
      </c>
      <c r="B12" s="4"/>
      <c r="C12" s="4"/>
      <c r="D12" s="4"/>
      <c r="E12" s="1"/>
    </row>
    <row r="13" spans="1:5" x14ac:dyDescent="0.25">
      <c r="A13" s="4" t="s">
        <v>13</v>
      </c>
      <c r="B13" s="4"/>
      <c r="C13" s="4"/>
      <c r="D13" s="4"/>
      <c r="E13" s="1"/>
    </row>
    <row r="14" spans="1:5" x14ac:dyDescent="0.25">
      <c r="A14" s="11"/>
      <c r="B14" s="4"/>
      <c r="C14" s="4"/>
      <c r="D14" s="4"/>
    </row>
    <row r="15" spans="1:5" x14ac:dyDescent="0.25">
      <c r="A15" s="4"/>
      <c r="B15" s="4"/>
      <c r="C15" s="4"/>
      <c r="D15" s="4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1.10.7-3</vt:lpstr>
      <vt:lpstr>'1.10.7-3'!Área_de_impresión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2022-02-10T10:26:09Z</cp:lastPrinted>
  <dcterms:created xsi:type="dcterms:W3CDTF">2014-07-11T10:18:46Z</dcterms:created>
  <dcterms:modified xsi:type="dcterms:W3CDTF">2023-06-01T11:04:05Z</dcterms:modified>
</cp:coreProperties>
</file>