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3 En elaboración\"/>
    </mc:Choice>
  </mc:AlternateContent>
  <xr:revisionPtr revIDLastSave="0" documentId="13_ncr:1_{3A29B5C3-BCDE-43F8-979F-1F933670539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1" sheetId="2" r:id="rId1"/>
    <sheet name="Histórico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<sst xmlns="http://schemas.openxmlformats.org/spreadsheetml/2006/main" count="15" uniqueCount="13">
  <si>
    <t>COMUNIDAD AUTONOMA</t>
  </si>
  <si>
    <t>CASTILLA Y LEON</t>
  </si>
  <si>
    <t>SERIE</t>
  </si>
  <si>
    <t>AGRICULTURA - SUPERFICIE AGRARIA - TOTAL CEREALES</t>
  </si>
  <si>
    <t>AGRICULTURA - PRODUCCIÓN AGRARIA - TOTAL CEREALES</t>
  </si>
  <si>
    <t>AGRICULTURA - RENDIMIENTOS - TOTAL CEREALES</t>
  </si>
  <si>
    <t>AÑO</t>
  </si>
  <si>
    <t>Sum</t>
  </si>
  <si>
    <t>Gráfico 1.3.1-1</t>
  </si>
  <si>
    <t>Nota:       Producción en miles de Tm. y Superficie en miles de Has.</t>
  </si>
  <si>
    <t>Fuente:  Consejería de Agricultura,Ganadería y Desarrollo Rural de la Junta de Castilla y León.</t>
  </si>
  <si>
    <t>CES. Informe de Situación Económica y Social de Castilla y León en 2022</t>
  </si>
  <si>
    <r>
      <t>Evolución de la superficie cultivada y de la producción de cereales, 2013</t>
    </r>
    <r>
      <rPr>
        <b/>
        <sz val="11"/>
        <rFont val="Calibri"/>
        <family val="2"/>
        <scheme val="minor"/>
      </rPr>
      <t>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</si>
</sst>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8"/>
      <color rgb="FF902020"/>
      <name val="Calibri"/>
      <family val="2"/>
      <scheme val="minor"/>
    </font>
    <font>
      <b/>
      <sz val="1"/>
      <color rgb="FFFFE0E0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A0A0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90202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7" fillId="6" borderId="0" applyNumberFormat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6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0" xfId="0" applyFont="1"/>
    <xf numFmtId="0" fontId="7" fillId="0" borderId="0" xfId="0" applyFont="1" applyAlignment="1">
      <alignment vertical="center"/>
    </xf>
    <xf numFmtId="0" fontId="8" fillId="7" borderId="0" xfId="2" applyFont="1" applyFill="1"/>
    <xf numFmtId="0" fontId="9" fillId="7" borderId="0" xfId="2" applyFill="1"/>
    <xf numFmtId="0" fontId="1" fillId="8" borderId="0" xfId="3" applyFont="1" applyFill="1"/>
    <xf numFmtId="0" fontId="11" fillId="8" borderId="0" xfId="3" applyFont="1" applyFill="1"/>
    <xf numFmtId="0" fontId="3" fillId="2" borderId="2" xfId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right" vertical="center" wrapText="1"/>
    </xf>
  </cellXfs>
  <cellStyles count="4">
    <cellStyle name="40% - Énfasis1" xfId="3" builtinId="31"/>
    <cellStyle name="Énfasis1" xfId="2" builtinId="29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Producción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Histórico!$A$27:$A$36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Histórico!$C$27:$C$36</c:f>
              <c:numCache>
                <c:formatCode>#,##0.00</c:formatCode>
                <c:ptCount val="10"/>
                <c:pt idx="0">
                  <c:v>8744.6370000000006</c:v>
                </c:pt>
                <c:pt idx="1">
                  <c:v>6621.3549999999996</c:v>
                </c:pt>
                <c:pt idx="2">
                  <c:v>6917.0370000000003</c:v>
                </c:pt>
                <c:pt idx="3">
                  <c:v>8932.5969999999998</c:v>
                </c:pt>
                <c:pt idx="4">
                  <c:v>3612.395</c:v>
                </c:pt>
                <c:pt idx="5">
                  <c:v>8484.0660000000007</c:v>
                </c:pt>
                <c:pt idx="6">
                  <c:v>6453.31</c:v>
                </c:pt>
                <c:pt idx="7">
                  <c:v>9904.2520000000004</c:v>
                </c:pt>
                <c:pt idx="8">
                  <c:v>9211.56</c:v>
                </c:pt>
                <c:pt idx="9">
                  <c:v>6553.87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1-4F80-9FD1-6D4C632D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1136"/>
        <c:axId val="106892672"/>
      </c:lineChart>
      <c:lineChart>
        <c:grouping val="standard"/>
        <c:varyColors val="0"/>
        <c:ser>
          <c:idx val="0"/>
          <c:order val="1"/>
          <c:tx>
            <c:v>Superficie</c:v>
          </c:tx>
          <c:marker>
            <c:symbol val="none"/>
          </c:marker>
          <c:cat>
            <c:numRef>
              <c:f>Histórico!$A$27:$A$36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Histórico!$B$27:$B$36</c:f>
              <c:numCache>
                <c:formatCode>#,##0.00</c:formatCode>
                <c:ptCount val="10"/>
                <c:pt idx="0">
                  <c:v>2036.4770000000001</c:v>
                </c:pt>
                <c:pt idx="1">
                  <c:v>2036.7580000000003</c:v>
                </c:pt>
                <c:pt idx="2">
                  <c:v>1956.3129999999999</c:v>
                </c:pt>
                <c:pt idx="3">
                  <c:v>1982.1350000000002</c:v>
                </c:pt>
                <c:pt idx="4">
                  <c:v>1892.23</c:v>
                </c:pt>
                <c:pt idx="5">
                  <c:v>1946.674</c:v>
                </c:pt>
                <c:pt idx="6">
                  <c:v>1916.413</c:v>
                </c:pt>
                <c:pt idx="7">
                  <c:v>2006.28</c:v>
                </c:pt>
                <c:pt idx="8">
                  <c:v>2040.77</c:v>
                </c:pt>
                <c:pt idx="9">
                  <c:v>1934.27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1-4F80-9FD1-6D4C632D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0864"/>
        <c:axId val="106898944"/>
      </c:lineChart>
      <c:catAx>
        <c:axId val="1068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892672"/>
        <c:crosses val="autoZero"/>
        <c:auto val="1"/>
        <c:lblAlgn val="ctr"/>
        <c:lblOffset val="100"/>
        <c:noMultiLvlLbl val="0"/>
      </c:catAx>
      <c:valAx>
        <c:axId val="106892672"/>
        <c:scaling>
          <c:orientation val="minMax"/>
          <c:min val="18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Producción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891136"/>
        <c:crosses val="autoZero"/>
        <c:crossBetween val="between"/>
      </c:valAx>
      <c:valAx>
        <c:axId val="1068989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Superficie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900864"/>
        <c:crosses val="max"/>
        <c:crossBetween val="between"/>
      </c:valAx>
      <c:catAx>
        <c:axId val="10690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8989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7451790765232015"/>
          <c:y val="0.92939632545931761"/>
          <c:w val="0.44691887725199408"/>
          <c:h val="5.3013525024411527E-2"/>
        </c:manualLayout>
      </c:layout>
      <c:overlay val="0"/>
    </c:legend>
    <c:plotVisOnly val="1"/>
    <c:dispBlanksAs val="gap"/>
    <c:showDLblsOverMax val="0"/>
  </c:chart>
  <c:spPr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8</xdr:col>
      <xdr:colOff>43085</xdr:colOff>
      <xdr:row>27</xdr:row>
      <xdr:rowOff>66674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48BF71-65EB-5A54-AB9A-D815349E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1525"/>
          <a:ext cx="6205760" cy="443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9525" cy="9525"/>
    <xdr:pic>
      <xdr:nvPicPr>
        <xdr:cNvPr id="2" name="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" name="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46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9525"/>
    <xdr:pic>
      <xdr:nvPicPr>
        <xdr:cNvPr id="4" name="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65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5" name="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84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6" name="5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7" name="6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22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8" name="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41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" name="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60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10" name="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80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1" name="10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990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2" name="1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18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3" name="1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371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14" name="1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56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5" name="1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752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16" name="15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943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9525"/>
    <xdr:pic>
      <xdr:nvPicPr>
        <xdr:cNvPr id="17" name="16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1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18" name="1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19" name="1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51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20" name="1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70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21" name="20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89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22" name="2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08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23" name="2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27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24" name="2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5" name="2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6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550545</xdr:colOff>
      <xdr:row>1</xdr:row>
      <xdr:rowOff>430530</xdr:rowOff>
    </xdr:from>
    <xdr:to>
      <xdr:col>13</xdr:col>
      <xdr:colOff>733425</xdr:colOff>
      <xdr:row>22</xdr:row>
      <xdr:rowOff>133350</xdr:rowOff>
    </xdr:to>
    <xdr:graphicFrame macro="">
      <xdr:nvGraphicFramePr>
        <xdr:cNvPr id="26" name="26 Gráfic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0</xdr:colOff>
      <xdr:row>27</xdr:row>
      <xdr:rowOff>0</xdr:rowOff>
    </xdr:from>
    <xdr:ext cx="9525" cy="9525"/>
    <xdr:pic>
      <xdr:nvPicPr>
        <xdr:cNvPr id="27" name="2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84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28" name="2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6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27</xdr:row>
      <xdr:rowOff>0</xdr:rowOff>
    </xdr:from>
    <xdr:ext cx="9525" cy="9525"/>
    <xdr:pic>
      <xdr:nvPicPr>
        <xdr:cNvPr id="29" name="2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84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-Pro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-Pro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ABB9-D835-4DFA-8FB3-73C6985AA7A4}">
  <dimension ref="A1:I29"/>
  <sheetViews>
    <sheetView tabSelected="1" workbookViewId="0">
      <selection activeCell="Q11" sqref="Q11"/>
    </sheetView>
  </sheetViews>
  <sheetFormatPr baseColWidth="10" defaultRowHeight="15" x14ac:dyDescent="0.25"/>
  <cols>
    <col min="8" max="8" width="12.42578125" customWidth="1"/>
  </cols>
  <sheetData>
    <row r="1" spans="1:9" x14ac:dyDescent="0.25">
      <c r="A1" s="11" t="s">
        <v>11</v>
      </c>
      <c r="B1" s="12"/>
      <c r="C1" s="12"/>
      <c r="D1" s="12"/>
      <c r="E1" s="12"/>
      <c r="F1" s="12"/>
      <c r="G1" s="12"/>
      <c r="H1" s="12"/>
      <c r="I1" s="9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13" t="s">
        <v>8</v>
      </c>
      <c r="B3" s="13"/>
      <c r="C3" s="13"/>
      <c r="D3" s="13"/>
      <c r="E3" s="13"/>
      <c r="F3" s="13"/>
      <c r="G3" s="13"/>
      <c r="H3" s="13"/>
      <c r="I3" s="9"/>
    </row>
    <row r="4" spans="1:9" x14ac:dyDescent="0.25">
      <c r="A4" s="13" t="s">
        <v>12</v>
      </c>
      <c r="B4" s="13"/>
      <c r="C4" s="13"/>
      <c r="D4" s="13"/>
      <c r="E4" s="13"/>
      <c r="F4" s="13"/>
      <c r="G4" s="14"/>
      <c r="H4" s="13"/>
      <c r="I4" s="9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28" spans="1:8" x14ac:dyDescent="0.25">
      <c r="A28" s="10" t="s">
        <v>9</v>
      </c>
      <c r="B28" s="9"/>
      <c r="C28" s="9"/>
      <c r="D28" s="9"/>
      <c r="E28" s="9"/>
      <c r="F28" s="9"/>
      <c r="G28" s="9"/>
      <c r="H28" s="9"/>
    </row>
    <row r="29" spans="1:8" x14ac:dyDescent="0.25">
      <c r="A29" s="10" t="s">
        <v>10</v>
      </c>
      <c r="B29" s="9"/>
      <c r="C29" s="9"/>
      <c r="D29" s="9"/>
      <c r="E29" s="9"/>
      <c r="F29" s="9"/>
      <c r="G29" s="9"/>
      <c r="H29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opLeftCell="A2" workbookViewId="0">
      <selection activeCell="J34" sqref="J34"/>
    </sheetView>
  </sheetViews>
  <sheetFormatPr baseColWidth="10" defaultRowHeight="15" x14ac:dyDescent="0.25"/>
  <cols>
    <col min="1" max="1" width="14.42578125" customWidth="1"/>
    <col min="3" max="3" width="12.140625" customWidth="1"/>
    <col min="5" max="5" width="13" customWidth="1"/>
  </cols>
  <sheetData>
    <row r="1" spans="1:4" ht="21" customHeight="1" thickBot="1" x14ac:dyDescent="0.3">
      <c r="A1" s="1" t="s">
        <v>0</v>
      </c>
      <c r="B1" s="15" t="s">
        <v>1</v>
      </c>
      <c r="C1" s="16"/>
      <c r="D1" s="16"/>
    </row>
    <row r="2" spans="1:4" ht="63.75" thickBot="1" x14ac:dyDescent="0.3">
      <c r="A2" s="2" t="s">
        <v>2</v>
      </c>
      <c r="B2" s="3" t="s">
        <v>3</v>
      </c>
      <c r="C2" s="3" t="s">
        <v>4</v>
      </c>
      <c r="D2" s="3" t="s">
        <v>5</v>
      </c>
    </row>
    <row r="3" spans="1:4" ht="15.75" thickBot="1" x14ac:dyDescent="0.3">
      <c r="A3" s="4" t="s">
        <v>6</v>
      </c>
      <c r="B3" s="5" t="s">
        <v>7</v>
      </c>
      <c r="C3" s="5" t="s">
        <v>7</v>
      </c>
      <c r="D3" s="5" t="s">
        <v>7</v>
      </c>
    </row>
    <row r="4" spans="1:4" x14ac:dyDescent="0.25">
      <c r="A4" s="6">
        <v>1990</v>
      </c>
      <c r="B4" s="7">
        <v>2442.4259999999999</v>
      </c>
      <c r="C4" s="7">
        <v>6075.5990000000002</v>
      </c>
      <c r="D4" s="7">
        <f t="shared" ref="D4:D36" si="0">+C4/B4</f>
        <v>2.4875263365195099</v>
      </c>
    </row>
    <row r="5" spans="1:4" x14ac:dyDescent="0.25">
      <c r="A5" s="6">
        <v>1991</v>
      </c>
      <c r="B5" s="7">
        <v>2507.7820000000002</v>
      </c>
      <c r="C5" s="7">
        <v>5326.7129999999997</v>
      </c>
      <c r="D5" s="7">
        <f t="shared" si="0"/>
        <v>2.1240733843691357</v>
      </c>
    </row>
    <row r="6" spans="1:4" x14ac:dyDescent="0.25">
      <c r="A6" s="6">
        <v>1992</v>
      </c>
      <c r="B6" s="7">
        <v>2323.7449999999999</v>
      </c>
      <c r="C6" s="7">
        <v>3147.384</v>
      </c>
      <c r="D6" s="7">
        <f t="shared" si="0"/>
        <v>1.3544446572235767</v>
      </c>
    </row>
    <row r="7" spans="1:4" x14ac:dyDescent="0.25">
      <c r="A7" s="6">
        <v>1993</v>
      </c>
      <c r="B7" s="7">
        <v>2075.317</v>
      </c>
      <c r="C7" s="7">
        <v>8089.0720000000001</v>
      </c>
      <c r="D7" s="7">
        <f t="shared" si="0"/>
        <v>3.8977524879331686</v>
      </c>
    </row>
    <row r="8" spans="1:4" x14ac:dyDescent="0.25">
      <c r="A8" s="6">
        <v>1994</v>
      </c>
      <c r="B8" s="7">
        <v>2113.2689999999998</v>
      </c>
      <c r="C8" s="7">
        <v>5975.2740000000003</v>
      </c>
      <c r="D8" s="7">
        <f t="shared" si="0"/>
        <v>2.8275027930660985</v>
      </c>
    </row>
    <row r="9" spans="1:4" x14ac:dyDescent="0.25">
      <c r="A9" s="6">
        <v>1995</v>
      </c>
      <c r="B9" s="7">
        <v>2304.6889999999999</v>
      </c>
      <c r="C9" s="7">
        <v>4726.3630000000003</v>
      </c>
      <c r="D9" s="7">
        <f t="shared" si="0"/>
        <v>2.0507595601836086</v>
      </c>
    </row>
    <row r="10" spans="1:4" x14ac:dyDescent="0.25">
      <c r="A10" s="6">
        <v>1996</v>
      </c>
      <c r="B10" s="7">
        <v>2294.3159999999998</v>
      </c>
      <c r="C10" s="7">
        <v>7798.2359999999999</v>
      </c>
      <c r="D10" s="7">
        <f t="shared" si="0"/>
        <v>3.398937199583667</v>
      </c>
    </row>
    <row r="11" spans="1:4" x14ac:dyDescent="0.25">
      <c r="A11" s="6">
        <v>1997</v>
      </c>
      <c r="B11" s="7">
        <v>2383.252</v>
      </c>
      <c r="C11" s="7">
        <v>6615.0540000000001</v>
      </c>
      <c r="D11" s="7">
        <f t="shared" si="0"/>
        <v>2.7756418540716634</v>
      </c>
    </row>
    <row r="12" spans="1:4" x14ac:dyDescent="0.25">
      <c r="A12" s="6">
        <v>1998</v>
      </c>
      <c r="B12" s="7">
        <v>2280.511</v>
      </c>
      <c r="C12" s="7">
        <v>7969.0910000000003</v>
      </c>
      <c r="D12" s="7">
        <f t="shared" si="0"/>
        <v>3.49443216893056</v>
      </c>
    </row>
    <row r="13" spans="1:4" x14ac:dyDescent="0.25">
      <c r="A13" s="6">
        <v>1999</v>
      </c>
      <c r="B13" s="7">
        <v>2330.6999999999998</v>
      </c>
      <c r="C13" s="7">
        <v>7996.3</v>
      </c>
      <c r="D13" s="7">
        <f t="shared" si="0"/>
        <v>3.430857682241387</v>
      </c>
    </row>
    <row r="14" spans="1:4" x14ac:dyDescent="0.25">
      <c r="A14" s="6">
        <v>2000</v>
      </c>
      <c r="B14" s="7">
        <v>2371.6819999999998</v>
      </c>
      <c r="C14" s="7">
        <v>9475.4500000000007</v>
      </c>
      <c r="D14" s="7">
        <f t="shared" si="0"/>
        <v>3.9952447250516729</v>
      </c>
    </row>
    <row r="15" spans="1:4" x14ac:dyDescent="0.25">
      <c r="A15" s="6">
        <v>2001</v>
      </c>
      <c r="B15" s="7">
        <v>2113.1170000000002</v>
      </c>
      <c r="C15" s="7">
        <v>4950.4949999999999</v>
      </c>
      <c r="D15" s="7">
        <f t="shared" si="0"/>
        <v>2.3427453378113938</v>
      </c>
    </row>
    <row r="16" spans="1:4" x14ac:dyDescent="0.25">
      <c r="A16" s="6">
        <v>2002</v>
      </c>
      <c r="B16" s="7">
        <v>2338.7640000000001</v>
      </c>
      <c r="C16" s="7">
        <v>6823.5640000000003</v>
      </c>
      <c r="D16" s="7">
        <f t="shared" si="0"/>
        <v>2.9175940796078614</v>
      </c>
    </row>
    <row r="17" spans="1:4" x14ac:dyDescent="0.25">
      <c r="A17" s="6">
        <v>2003</v>
      </c>
      <c r="B17" s="7">
        <v>2190.13</v>
      </c>
      <c r="C17" s="7">
        <v>7011.6980000000003</v>
      </c>
      <c r="D17" s="7">
        <f t="shared" si="0"/>
        <v>3.2014985411824868</v>
      </c>
    </row>
    <row r="18" spans="1:4" x14ac:dyDescent="0.25">
      <c r="A18" s="6">
        <v>2004</v>
      </c>
      <c r="B18" s="7">
        <v>2224.0300000000002</v>
      </c>
      <c r="C18" s="7">
        <v>8188.1270000000004</v>
      </c>
      <c r="D18" s="7">
        <f t="shared" si="0"/>
        <v>3.6816621178671149</v>
      </c>
    </row>
    <row r="19" spans="1:4" x14ac:dyDescent="0.25">
      <c r="A19" s="6">
        <v>2005</v>
      </c>
      <c r="B19" s="7">
        <v>2290.6210000000001</v>
      </c>
      <c r="C19" s="7">
        <v>5185.5079999999998</v>
      </c>
      <c r="D19" s="7">
        <f t="shared" si="0"/>
        <v>2.263800078668623</v>
      </c>
    </row>
    <row r="20" spans="1:4" x14ac:dyDescent="0.25">
      <c r="A20" s="6">
        <v>2006</v>
      </c>
      <c r="B20" s="7">
        <v>2130.1089999999999</v>
      </c>
      <c r="C20" s="7">
        <v>6081.2839999999997</v>
      </c>
      <c r="D20" s="7">
        <f t="shared" si="0"/>
        <v>2.854916814116085</v>
      </c>
    </row>
    <row r="21" spans="1:4" x14ac:dyDescent="0.25">
      <c r="A21" s="6">
        <v>2007</v>
      </c>
      <c r="B21" s="7">
        <v>2122.3020000000001</v>
      </c>
      <c r="C21" s="7">
        <v>8948.33</v>
      </c>
      <c r="D21" s="7">
        <f t="shared" si="0"/>
        <v>4.2163320771501889</v>
      </c>
    </row>
    <row r="22" spans="1:4" x14ac:dyDescent="0.25">
      <c r="A22" s="6">
        <v>2008</v>
      </c>
      <c r="B22" s="7">
        <v>2366.9769999999999</v>
      </c>
      <c r="C22" s="7">
        <v>10395.861000000001</v>
      </c>
      <c r="D22" s="7">
        <f t="shared" si="0"/>
        <v>4.3920414097813376</v>
      </c>
    </row>
    <row r="23" spans="1:4" x14ac:dyDescent="0.25">
      <c r="A23" s="6">
        <v>2009</v>
      </c>
      <c r="B23" s="7">
        <v>1967.221</v>
      </c>
      <c r="C23" s="7">
        <v>4968.7139999999999</v>
      </c>
      <c r="D23" s="7">
        <f t="shared" si="0"/>
        <v>2.525752825940756</v>
      </c>
    </row>
    <row r="24" spans="1:4" x14ac:dyDescent="0.25">
      <c r="A24" s="6">
        <v>2010</v>
      </c>
      <c r="B24" s="7">
        <v>1980</v>
      </c>
      <c r="C24" s="7">
        <v>7042</v>
      </c>
      <c r="D24" s="7">
        <f t="shared" si="0"/>
        <v>3.5565656565656565</v>
      </c>
    </row>
    <row r="25" spans="1:4" x14ac:dyDescent="0.25">
      <c r="A25" s="6">
        <v>2011</v>
      </c>
      <c r="B25" s="7">
        <v>1999.18</v>
      </c>
      <c r="C25" s="7">
        <v>7802.9880000000003</v>
      </c>
      <c r="D25" s="7">
        <f t="shared" si="0"/>
        <v>3.9030942686501464</v>
      </c>
    </row>
    <row r="26" spans="1:4" x14ac:dyDescent="0.25">
      <c r="A26" s="6">
        <v>2012</v>
      </c>
      <c r="B26" s="7">
        <v>2013.502</v>
      </c>
      <c r="C26" s="7">
        <v>6011.4260000000004</v>
      </c>
      <c r="D26" s="7">
        <f t="shared" si="0"/>
        <v>2.9855575013086653</v>
      </c>
    </row>
    <row r="27" spans="1:4" x14ac:dyDescent="0.25">
      <c r="A27" s="6">
        <v>2013</v>
      </c>
      <c r="B27" s="7">
        <v>2036.4770000000001</v>
      </c>
      <c r="C27" s="7">
        <v>8744.6370000000006</v>
      </c>
      <c r="D27" s="7">
        <f t="shared" si="0"/>
        <v>4.2940023383519677</v>
      </c>
    </row>
    <row r="28" spans="1:4" x14ac:dyDescent="0.25">
      <c r="A28" s="6">
        <v>2014</v>
      </c>
      <c r="B28" s="7">
        <v>2036.7580000000003</v>
      </c>
      <c r="C28" s="7">
        <v>6621.3549999999996</v>
      </c>
      <c r="D28" s="7">
        <f t="shared" si="0"/>
        <v>3.2509286817579697</v>
      </c>
    </row>
    <row r="29" spans="1:4" x14ac:dyDescent="0.25">
      <c r="A29" s="6">
        <v>2015</v>
      </c>
      <c r="B29" s="7">
        <v>1956.3129999999999</v>
      </c>
      <c r="C29" s="7">
        <v>6917.0370000000003</v>
      </c>
      <c r="D29" s="7">
        <f t="shared" si="0"/>
        <v>3.5357516920860825</v>
      </c>
    </row>
    <row r="30" spans="1:4" x14ac:dyDescent="0.25">
      <c r="A30" s="6">
        <v>2016</v>
      </c>
      <c r="B30" s="7">
        <v>1982.1350000000002</v>
      </c>
      <c r="C30" s="7">
        <v>8932.5969999999998</v>
      </c>
      <c r="D30" s="7">
        <f t="shared" si="0"/>
        <v>4.5065532872382548</v>
      </c>
    </row>
    <row r="31" spans="1:4" x14ac:dyDescent="0.25">
      <c r="A31" s="6">
        <v>2017</v>
      </c>
      <c r="B31" s="7">
        <v>1892.23</v>
      </c>
      <c r="C31" s="7">
        <v>3612.395</v>
      </c>
      <c r="D31" s="7">
        <f t="shared" si="0"/>
        <v>1.9090676080603308</v>
      </c>
    </row>
    <row r="32" spans="1:4" x14ac:dyDescent="0.25">
      <c r="A32" s="6">
        <v>2018</v>
      </c>
      <c r="B32" s="7">
        <v>1946.674</v>
      </c>
      <c r="C32" s="7">
        <v>8484.0660000000007</v>
      </c>
      <c r="D32" s="7">
        <f t="shared" si="0"/>
        <v>4.3582366641769505</v>
      </c>
    </row>
    <row r="33" spans="1:6" x14ac:dyDescent="0.25">
      <c r="A33" s="6">
        <v>2019</v>
      </c>
      <c r="B33" s="7">
        <v>1916.413</v>
      </c>
      <c r="C33" s="7">
        <v>6453.31</v>
      </c>
      <c r="D33" s="7">
        <f t="shared" si="0"/>
        <v>3.3673900145741031</v>
      </c>
    </row>
    <row r="34" spans="1:6" x14ac:dyDescent="0.25">
      <c r="A34" s="6">
        <v>2020</v>
      </c>
      <c r="B34" s="7">
        <v>2006.28</v>
      </c>
      <c r="C34" s="7">
        <v>9904.2520000000004</v>
      </c>
      <c r="D34" s="7">
        <f t="shared" si="0"/>
        <v>4.9366249975078258</v>
      </c>
    </row>
    <row r="35" spans="1:6" x14ac:dyDescent="0.25">
      <c r="A35" s="6">
        <v>2021</v>
      </c>
      <c r="B35" s="7">
        <v>2040.77</v>
      </c>
      <c r="C35" s="7">
        <v>9211.56</v>
      </c>
      <c r="D35" s="7">
        <f t="shared" si="0"/>
        <v>4.5137668625077785</v>
      </c>
      <c r="F35" s="8"/>
    </row>
    <row r="36" spans="1:6" x14ac:dyDescent="0.25">
      <c r="A36" s="6">
        <v>2022</v>
      </c>
      <c r="B36" s="17">
        <v>1934.27</v>
      </c>
      <c r="C36" s="17">
        <v>6553.87</v>
      </c>
      <c r="D36" s="17">
        <f t="shared" si="0"/>
        <v>3.3882911899579686</v>
      </c>
      <c r="F36" s="8"/>
    </row>
    <row r="37" spans="1:6" x14ac:dyDescent="0.25">
      <c r="F37" s="8"/>
    </row>
  </sheetData>
  <mergeCells count="1">
    <mergeCell ref="B1:D1"/>
  </mergeCells>
  <hyperlinks>
    <hyperlink ref="B1" display="CASTILLA Y LEON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1.3.1-1</vt:lpstr>
      <vt:lpstr>Histórico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Mª Jesús Fraile Gil</cp:lastModifiedBy>
  <dcterms:created xsi:type="dcterms:W3CDTF">2022-04-08T10:07:32Z</dcterms:created>
  <dcterms:modified xsi:type="dcterms:W3CDTF">2023-03-08T12:27:31Z</dcterms:modified>
</cp:coreProperties>
</file>