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7\1.7.2\1.7.2.4\"/>
    </mc:Choice>
  </mc:AlternateContent>
  <xr:revisionPtr revIDLastSave="0" documentId="13_ncr:1_{B7606E88-875D-4EEB-A7C6-583F9FDC51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2-2 " sheetId="3" r:id="rId1"/>
  </sheets>
  <definedNames>
    <definedName name="_Toc289358699" localSheetId="0">'1.7.2-2 '!#REF!</definedName>
    <definedName name="_xlnm.Print_Area" localSheetId="0">'1.7.2-2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" l="1"/>
  <c r="G10" i="3"/>
  <c r="G9" i="3"/>
  <c r="G8" i="3"/>
  <c r="G7" i="3"/>
</calcChain>
</file>

<file path=xl/sharedStrings.xml><?xml version="1.0" encoding="utf-8"?>
<sst xmlns="http://schemas.openxmlformats.org/spreadsheetml/2006/main" count="12" uniqueCount="12">
  <si>
    <t>Fuente:  Elaboración propia a partir de datos de la Consejería de Economía y Hacienda de la Junta de Castilla y León.</t>
  </si>
  <si>
    <t>Empleo directo de empresas de servicios</t>
  </si>
  <si>
    <t>Empleo directo empresas y centros tecnológicos</t>
  </si>
  <si>
    <t>Empleo total (nº personas)</t>
  </si>
  <si>
    <t xml:space="preserve">Nº centros tecnológicos instalados </t>
  </si>
  <si>
    <t>Nº empresas instaladas</t>
  </si>
  <si>
    <t>Cuadro 1.7.2-2</t>
  </si>
  <si>
    <t xml:space="preserve">                  no dan autorización para su publicación ni siquiera a nivel agregado.</t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</si>
  <si>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 xml:space="preserve">Los datos incorporados a este cuadro no incluyen los de todas las empresas del Parque, ya que hay empresas que </t>
    </r>
  </si>
  <si>
    <r>
      <t>Datos Parque Tecnológico de Boecillo, 2018-2022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</si>
  <si>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% variación 21-22</t>
  </si>
  <si>
    <t>CES. Informe de Situación Económica y Social de Castilla y León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</si>
</sst>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6" borderId="0" xfId="1" applyFill="1"/>
    <xf numFmtId="0" fontId="5" fillId="5" borderId="0" xfId="2" applyFont="1" applyFill="1"/>
    <xf numFmtId="0" fontId="1" fillId="5" borderId="0" xfId="2" applyFill="1"/>
    <xf numFmtId="0" fontId="5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 indent="1"/>
    </xf>
    <xf numFmtId="165" fontId="1" fillId="0" borderId="0" xfId="0" applyNumberFormat="1" applyFont="1" applyAlignment="1">
      <alignment horizontal="right" vertical="center" wrapText="1" indent="1"/>
    </xf>
    <xf numFmtId="3" fontId="1" fillId="0" borderId="0" xfId="0" applyNumberFormat="1" applyFont="1" applyAlignment="1">
      <alignment horizontal="right" vertical="center" wrapText="1" indent="1"/>
    </xf>
    <xf numFmtId="0" fontId="4" fillId="6" borderId="0" xfId="1" applyFont="1" applyFill="1"/>
    <xf numFmtId="0" fontId="4" fillId="6" borderId="1" xfId="1" applyFont="1" applyFill="1" applyBorder="1" applyAlignment="1">
      <alignment horizontal="right" vertical="center" wrapText="1" indent="1"/>
    </xf>
    <xf numFmtId="0" fontId="4" fillId="6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5">
    <dxf>
      <font>
        <strike val="0"/>
        <outline val="0"/>
        <shadow val="0"/>
        <u val="none"/>
        <sz val="11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4D8320-F787-4627-A03C-C3B5372FCF79}" name="Tabla92322" displayName="Tabla92322" ref="A7:G11" headerRowCount="0" totalsRowShown="0" headerRowDxfId="17" dataDxfId="15" headerRowBorderDxfId="16" tableBorderDxfId="14">
  <tableColumns count="7">
    <tableColumn id="1" xr3:uid="{1892AF56-58F9-4C05-93BB-666166D81E9E}" name="Columna1" headerRowDxfId="13" dataDxfId="12"/>
    <tableColumn id="7" xr3:uid="{1FF39D98-723F-4C75-9EEE-D5C1C513A556}" name="Columna7" headerRowDxfId="11" dataDxfId="10"/>
    <tableColumn id="3" xr3:uid="{C389F253-5CA4-4A32-A6CB-EEF6EFEFDA77}" name="Columna3" headerRowDxfId="9" dataDxfId="8"/>
    <tableColumn id="9" xr3:uid="{3145286C-95C3-4C53-997B-4662876E0E4F}" name="Columna9" headerRowDxfId="7" dataDxfId="6"/>
    <tableColumn id="4" xr3:uid="{558B40BC-9318-4FE7-89AA-0AF7A98FEC02}" name="Columna4" headerRowDxfId="5" dataDxfId="4"/>
    <tableColumn id="2" xr3:uid="{ECAFC4B8-E1DF-4E53-BD0B-9C405130B04C}" name="Columna2" headerRowDxfId="3" dataDxfId="2"/>
    <tableColumn id="8" xr3:uid="{84368991-74BE-4314-A56C-A11FF2EC67AA}" name="Columna8" headerRowDxfId="1" dataDxfId="0">
      <calculatedColumnFormula>(Tabla92322[[#This Row],[Columna2]]-Tabla92322[[#This Row],[Columna4]])/Tabla92322[[#This Row],[Columna4]]*100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tabSelected="1" workbookViewId="0">
      <selection activeCell="E24" sqref="E24"/>
    </sheetView>
  </sheetViews>
  <sheetFormatPr baseColWidth="10" defaultRowHeight="15" x14ac:dyDescent="0.25"/>
  <cols>
    <col min="1" max="1" width="51.5703125" customWidth="1"/>
    <col min="2" max="6" width="9.7109375" customWidth="1"/>
    <col min="7" max="7" width="10.28515625" customWidth="1"/>
  </cols>
  <sheetData>
    <row r="1" spans="1:8" x14ac:dyDescent="0.25">
      <c r="A1" s="10" t="s">
        <v>11</v>
      </c>
      <c r="B1" s="2"/>
      <c r="C1" s="2"/>
      <c r="D1" s="2"/>
      <c r="E1" s="2"/>
      <c r="F1" s="2"/>
      <c r="G1" s="2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3" t="s">
        <v>6</v>
      </c>
      <c r="B3" s="4"/>
      <c r="C3" s="4"/>
      <c r="D3" s="4"/>
      <c r="E3" s="4"/>
      <c r="F3" s="4"/>
      <c r="G3" s="4"/>
      <c r="H3" s="1"/>
    </row>
    <row r="4" spans="1:8" ht="17.25" x14ac:dyDescent="0.25">
      <c r="A4" s="3" t="s">
        <v>9</v>
      </c>
      <c r="B4" s="4"/>
      <c r="C4" s="4"/>
      <c r="D4" s="4"/>
      <c r="E4" s="4"/>
      <c r="F4" s="4"/>
      <c r="G4" s="4"/>
      <c r="H4" s="1"/>
    </row>
    <row r="5" spans="1:8" x14ac:dyDescent="0.25">
      <c r="A5" s="5"/>
      <c r="B5" s="1"/>
      <c r="C5" s="1"/>
      <c r="D5" s="1"/>
      <c r="E5" s="1"/>
      <c r="F5" s="1"/>
      <c r="G5" s="1"/>
      <c r="H5" s="1"/>
    </row>
    <row r="6" spans="1:8" ht="45.75" thickBot="1" x14ac:dyDescent="0.3">
      <c r="A6" s="1"/>
      <c r="B6" s="11">
        <v>2018</v>
      </c>
      <c r="C6" s="11">
        <v>2019</v>
      </c>
      <c r="D6" s="11">
        <v>2020</v>
      </c>
      <c r="E6" s="11">
        <v>2021</v>
      </c>
      <c r="F6" s="11">
        <v>2022</v>
      </c>
      <c r="G6" s="12" t="s">
        <v>10</v>
      </c>
      <c r="H6" s="1"/>
    </row>
    <row r="7" spans="1:8" ht="15.95" customHeight="1" x14ac:dyDescent="0.25">
      <c r="A7" s="6" t="s">
        <v>5</v>
      </c>
      <c r="B7" s="7">
        <v>100</v>
      </c>
      <c r="C7" s="7">
        <v>100</v>
      </c>
      <c r="D7" s="7">
        <v>91</v>
      </c>
      <c r="E7" s="7">
        <v>86</v>
      </c>
      <c r="F7" s="7">
        <v>78</v>
      </c>
      <c r="G7" s="8">
        <f>(Tabla92322[[#This Row],[Columna2]]-Tabla92322[[#This Row],[Columna4]])/Tabla92322[[#This Row],[Columna4]]*100</f>
        <v>-9.3023255813953494</v>
      </c>
      <c r="H7" s="1"/>
    </row>
    <row r="8" spans="1:8" ht="15.95" customHeight="1" x14ac:dyDescent="0.25">
      <c r="A8" s="6" t="s">
        <v>4</v>
      </c>
      <c r="B8" s="7">
        <v>2</v>
      </c>
      <c r="C8" s="7">
        <v>2</v>
      </c>
      <c r="D8" s="7">
        <v>2</v>
      </c>
      <c r="E8" s="7">
        <v>2</v>
      </c>
      <c r="F8" s="7">
        <v>2</v>
      </c>
      <c r="G8" s="8">
        <f>(Tabla92322[[#This Row],[Columna2]]-Tabla92322[[#This Row],[Columna4]])/Tabla92322[[#This Row],[Columna4]]*100</f>
        <v>0</v>
      </c>
      <c r="H8" s="1"/>
    </row>
    <row r="9" spans="1:8" ht="15.95" customHeight="1" x14ac:dyDescent="0.25">
      <c r="A9" s="6" t="s">
        <v>3</v>
      </c>
      <c r="B9" s="9">
        <v>3665</v>
      </c>
      <c r="C9" s="9">
        <v>3755</v>
      </c>
      <c r="D9" s="9">
        <v>3507</v>
      </c>
      <c r="E9" s="9">
        <v>3501</v>
      </c>
      <c r="F9" s="9">
        <v>3456</v>
      </c>
      <c r="G9" s="8">
        <f>(Tabla92322[[#This Row],[Columna2]]-Tabla92322[[#This Row],[Columna4]])/Tabla92322[[#This Row],[Columna4]]*100</f>
        <v>-1.2853470437017995</v>
      </c>
      <c r="H9" s="1"/>
    </row>
    <row r="10" spans="1:8" ht="15.95" customHeight="1" x14ac:dyDescent="0.25">
      <c r="A10" s="6" t="s">
        <v>2</v>
      </c>
      <c r="B10" s="9">
        <v>3423</v>
      </c>
      <c r="C10" s="9">
        <v>3425</v>
      </c>
      <c r="D10" s="9">
        <v>3209</v>
      </c>
      <c r="E10" s="9">
        <v>3188</v>
      </c>
      <c r="F10" s="9">
        <v>3177</v>
      </c>
      <c r="G10" s="8">
        <f>(Tabla92322[[#This Row],[Columna2]]-Tabla92322[[#This Row],[Columna4]])/Tabla92322[[#This Row],[Columna4]]*100</f>
        <v>-0.34504391468005019</v>
      </c>
      <c r="H10" s="1"/>
    </row>
    <row r="11" spans="1:8" ht="15.95" customHeight="1" x14ac:dyDescent="0.25">
      <c r="A11" s="6" t="s">
        <v>1</v>
      </c>
      <c r="B11" s="7">
        <v>242</v>
      </c>
      <c r="C11" s="7">
        <v>330</v>
      </c>
      <c r="D11" s="7">
        <v>298</v>
      </c>
      <c r="E11" s="7">
        <v>313</v>
      </c>
      <c r="F11" s="9">
        <v>279</v>
      </c>
      <c r="G11" s="8">
        <f>(Tabla92322[[#This Row],[Columna2]]-Tabla92322[[#This Row],[Columna4]])/Tabla92322[[#This Row],[Columna4]]*100</f>
        <v>-10.862619808306709</v>
      </c>
      <c r="H11" s="1"/>
    </row>
    <row r="12" spans="1:8" ht="15.95" customHeight="1" x14ac:dyDescent="0.25">
      <c r="A12" s="13" t="s">
        <v>8</v>
      </c>
      <c r="B12" s="13"/>
      <c r="C12" s="13"/>
      <c r="D12" s="13"/>
      <c r="E12" s="13"/>
      <c r="F12" s="13"/>
      <c r="G12" s="13"/>
      <c r="H12" s="1"/>
    </row>
    <row r="13" spans="1:8" ht="15.95" customHeight="1" x14ac:dyDescent="0.25">
      <c r="A13" s="13" t="s">
        <v>7</v>
      </c>
      <c r="B13" s="13"/>
      <c r="C13" s="13"/>
      <c r="D13" s="13"/>
      <c r="E13" s="13"/>
      <c r="F13" s="13"/>
      <c r="G13" s="13"/>
      <c r="H13" s="1"/>
    </row>
    <row r="14" spans="1:8" ht="15.95" customHeight="1" x14ac:dyDescent="0.25">
      <c r="A14" s="1" t="s">
        <v>0</v>
      </c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</sheetData>
  <mergeCells count="2">
    <mergeCell ref="A12:G12"/>
    <mergeCell ref="A13:G13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1.7.2-2 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2023-03-07T14:26:10Z</dcterms:modified>
</cp:coreProperties>
</file>