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1\"/>
    </mc:Choice>
  </mc:AlternateContent>
  <xr:revisionPtr revIDLastSave="0" documentId="13_ncr:1_{7E5BCD97-FF8F-41A8-8C98-42AF8E0C98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1bis" sheetId="15" r:id="rId1"/>
  </sheets>
  <definedNames>
    <definedName name="_xlnm.Print_Area" localSheetId="0">'1.8.1-11bis'!$A$1:$F$2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15" l="1"/>
</calcChain>
</file>

<file path=xl/sharedStrings.xml><?xml version="1.0" encoding="utf-8"?>
<sst xmlns="http://schemas.openxmlformats.org/spreadsheetml/2006/main" count="68" uniqueCount="67">
  <si>
    <t>CES. Informe de Situación Económica y Social de Castilla y León en 2022</t>
  </si>
  <si>
    <t xml:space="preserve">Fuente:  Consejería de Economía y Hacienda de la Junta de Castilla y León. </t>
  </si>
  <si>
    <t>Total</t>
  </si>
  <si>
    <t>941A Transferencias a las Corporaciones Locales</t>
  </si>
  <si>
    <t>932A Gestión del Sistema Tributario</t>
  </si>
  <si>
    <t>931A Política económica y presupuestaria</t>
  </si>
  <si>
    <t>924A Comunicación social y participación ciudadana</t>
  </si>
  <si>
    <t>923C Administración General de Economía y Hacienda</t>
  </si>
  <si>
    <t>923A Gestión del Patrimonio y edificios administrativos</t>
  </si>
  <si>
    <t>921B Función Pública</t>
  </si>
  <si>
    <t>921A Servicios Generales</t>
  </si>
  <si>
    <t>912C Información y comunicación</t>
  </si>
  <si>
    <t>911F Asesoramiento Comunidad en materia socioeconómica</t>
  </si>
  <si>
    <t>911E Alto asesoramiento de la Comunidad</t>
  </si>
  <si>
    <t>911D Procurador del Común</t>
  </si>
  <si>
    <t>911C Direc.y Serv.Grales Instituciones Prop.Comunidad</t>
  </si>
  <si>
    <t>911B Control externo del Sector Público</t>
  </si>
  <si>
    <t>911A Actividad legislativa</t>
  </si>
  <si>
    <t>492A Consumo</t>
  </si>
  <si>
    <t>491A Comunicaciones</t>
  </si>
  <si>
    <t>467B Investigación y desarrollo en sectores</t>
  </si>
  <si>
    <t>456B Gestión medioambiental</t>
  </si>
  <si>
    <t>456A Ordenación y mejora del medio natural</t>
  </si>
  <si>
    <t>453A Infraestructura del transporte</t>
  </si>
  <si>
    <t>452A Abastecimiento y saneamiento de aguas</t>
  </si>
  <si>
    <t>451A Administración General de Infraestructuras básicas</t>
  </si>
  <si>
    <t>432A Ordenación y promoción turística</t>
  </si>
  <si>
    <t>431B Comercio interior</t>
  </si>
  <si>
    <t>431A Comercio exterior</t>
  </si>
  <si>
    <t>425A Planificación y producción energética</t>
  </si>
  <si>
    <t>423A Fomento de la Minería</t>
  </si>
  <si>
    <t>422A Desarrollo empresarial</t>
  </si>
  <si>
    <t>421A Administración General de Industria</t>
  </si>
  <si>
    <t>414A Reforma agraria</t>
  </si>
  <si>
    <t>413A Comercializ.,industr.y control calidad agroaliment</t>
  </si>
  <si>
    <t>412C Producción agraria</t>
  </si>
  <si>
    <t>412A Mejoras estructuras agrarias y sistemas product.</t>
  </si>
  <si>
    <t>411A Adm. General de Agricultura y Ganadería</t>
  </si>
  <si>
    <t>337A Patrimonio histórico</t>
  </si>
  <si>
    <t>336A Fomento y apoyo a la actividad deportiva</t>
  </si>
  <si>
    <t>334A Promoción, fomento y apoyo a la acción cultural</t>
  </si>
  <si>
    <t>331A Dirección y Servicios Grales. de Cultura y Turismo</t>
  </si>
  <si>
    <t>322C Enseñanza agraria</t>
  </si>
  <si>
    <t>322B Enseñanza universitaria</t>
  </si>
  <si>
    <t>322A Enseñanza escolar</t>
  </si>
  <si>
    <t>321A Administración General de Educación</t>
  </si>
  <si>
    <t>313B Salud pública</t>
  </si>
  <si>
    <t>312A Asistencia sanitaria</t>
  </si>
  <si>
    <t>311A Dirección y Servicios Generales de Sanidad</t>
  </si>
  <si>
    <t>261B Ordenación del territorio y urbanismo</t>
  </si>
  <si>
    <t>261A Arquitectura y vivienda</t>
  </si>
  <si>
    <t>241C Segur.y salud laboral,relac.labor.y econ. social</t>
  </si>
  <si>
    <t>241B Empleo y formación</t>
  </si>
  <si>
    <t>241A Dirección y Servicios Generales de Empleo</t>
  </si>
  <si>
    <t>232A Promoción de colectivos sociales</t>
  </si>
  <si>
    <t>231B Acción social</t>
  </si>
  <si>
    <t>231A Dir.y Serv.Gen.de Familia e Igualdad de Oportunid.</t>
  </si>
  <si>
    <t>% Total</t>
  </si>
  <si>
    <t>(millones de euros)</t>
  </si>
  <si>
    <t>Cuadro 1.8.1-11 bis</t>
  </si>
  <si>
    <t>Liquidación de Presupuestos de la Comunidad Autónoma de Castilla y León principales Gastos de inversión por programas, 2020-2021</t>
  </si>
  <si>
    <r>
      <t>Grupos de Programas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</si>
  <si>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% Var.20-21</t>
  </si>
  <si>
    <t>Aportación al crecimiento 2020-2021</t>
  </si>
  <si>
    <t>131A Adm. General de Protección Civil e Interior</t>
  </si>
  <si>
    <t>311B Admón. General de la Gerencia Regional de Salud</t>
  </si>
  <si>
    <r>
      <t xml:space="preserve">Notas:   </t>
    </r>
    <r>
      <rPr>
        <vertAlign val="superscript"/>
        <sz val="11"/>
        <color rgb="FF000000"/>
        <rFont val="Calibri"/>
        <family val="2"/>
        <scheme val="minor"/>
      </rPr>
      <t xml:space="preserve"> (1)</t>
    </r>
    <r>
      <rPr>
        <sz val="11"/>
        <color rgb="FF000000"/>
        <rFont val="Calibri"/>
        <family val="2"/>
        <scheme val="minor"/>
      </rPr>
      <t xml:space="preserve"> Capítulos 6 y 7 del Presupuesto de Gastos (Operaciones de Capital).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</si>
</sst>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4" fontId="1" fillId="0" borderId="0" xfId="0" applyNumberFormat="1" applyFont="1"/>
    <xf numFmtId="0" fontId="3" fillId="4" borderId="0" xfId="1" applyFill="1"/>
    <xf numFmtId="0" fontId="2" fillId="4" borderId="0" xfId="1" applyFont="1" applyFill="1"/>
    <xf numFmtId="4" fontId="5" fillId="0" borderId="0" xfId="0" applyNumberFormat="1" applyFont="1" applyAlignment="1">
      <alignment horizontal="right" vertical="center" indent="1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left" vertical="center" indent="2"/>
    </xf>
    <xf numFmtId="0" fontId="6" fillId="5" borderId="0" xfId="0" applyFont="1" applyFill="1" applyAlignment="1">
      <alignment vertical="center"/>
    </xf>
    <xf numFmtId="2" fontId="5" fillId="0" borderId="0" xfId="0" applyNumberFormat="1" applyFont="1" applyAlignment="1">
      <alignment horizontal="right" vertical="center" indent="1"/>
    </xf>
    <xf numFmtId="4" fontId="0" fillId="0" borderId="0" xfId="0" applyNumberFormat="1"/>
    <xf numFmtId="2" fontId="0" fillId="0" borderId="0" xfId="0" applyNumberFormat="1"/>
    <xf numFmtId="0" fontId="5" fillId="6" borderId="0" xfId="0" applyFont="1" applyFill="1" applyAlignment="1">
      <alignment vertical="center"/>
    </xf>
    <xf numFmtId="2" fontId="5" fillId="6" borderId="0" xfId="0" applyNumberFormat="1" applyFont="1" applyFill="1" applyAlignment="1">
      <alignment horizontal="right" vertical="center" indent="1"/>
    </xf>
    <xf numFmtId="4" fontId="5" fillId="6" borderId="0" xfId="0" applyNumberFormat="1" applyFont="1" applyFill="1" applyAlignment="1">
      <alignment horizontal="right" vertical="center" indent="1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 vertical="center" indent="1"/>
    </xf>
    <xf numFmtId="2" fontId="6" fillId="3" borderId="1" xfId="0" applyNumberFormat="1" applyFont="1" applyFill="1" applyBorder="1" applyAlignment="1">
      <alignment horizontal="right" vertical="center" indent="1"/>
    </xf>
    <xf numFmtId="0" fontId="6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horizontal="right" vertical="center" indent="3"/>
    </xf>
    <xf numFmtId="2" fontId="5" fillId="6" borderId="0" xfId="0" applyNumberFormat="1" applyFont="1" applyFill="1" applyAlignment="1">
      <alignment horizontal="right" vertical="center" indent="3"/>
    </xf>
    <xf numFmtId="2" fontId="6" fillId="3" borderId="1" xfId="0" applyNumberFormat="1" applyFont="1" applyFill="1" applyBorder="1" applyAlignment="1">
      <alignment horizontal="right" vertical="center" indent="3"/>
    </xf>
  </cellXfs>
  <cellStyles count="2"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C4978156-B2E4-4FDF-8B49-3EA41B094E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7"/>
  <sheetViews>
    <sheetView tabSelected="1" workbookViewId="0">
      <selection activeCell="H20" sqref="H20"/>
    </sheetView>
  </sheetViews>
  <sheetFormatPr baseColWidth="10" defaultRowHeight="15" x14ac:dyDescent="0.25"/>
  <cols>
    <col min="1" max="1" width="56.140625" customWidth="1"/>
    <col min="2" max="2" width="15.140625" customWidth="1"/>
    <col min="3" max="5" width="12.85546875" customWidth="1"/>
    <col min="6" max="6" width="13" customWidth="1"/>
    <col min="7" max="7" width="15.28515625" customWidth="1"/>
    <col min="8" max="8" width="55.140625" bestFit="1" customWidth="1"/>
    <col min="10" max="10" width="11.85546875" bestFit="1" customWidth="1"/>
  </cols>
  <sheetData>
    <row r="1" spans="1:11" x14ac:dyDescent="0.25">
      <c r="A1" s="5" t="s">
        <v>0</v>
      </c>
      <c r="B1" s="4"/>
      <c r="C1" s="4"/>
      <c r="D1" s="4"/>
      <c r="E1" s="4"/>
      <c r="F1" s="4"/>
      <c r="G1" s="4"/>
      <c r="H1" s="1"/>
    </row>
    <row r="2" spans="1:11" x14ac:dyDescent="0.25">
      <c r="A2" s="1"/>
      <c r="B2" s="1"/>
      <c r="C2" s="1"/>
      <c r="D2" s="1"/>
      <c r="E2" s="1"/>
      <c r="F2" s="1"/>
      <c r="G2" s="1"/>
      <c r="H2" s="1"/>
    </row>
    <row r="3" spans="1:11" x14ac:dyDescent="0.25">
      <c r="A3" s="10" t="s">
        <v>59</v>
      </c>
      <c r="B3" s="10"/>
      <c r="C3" s="10"/>
      <c r="D3" s="10"/>
      <c r="E3" s="10"/>
      <c r="F3" s="10"/>
      <c r="G3" s="10"/>
      <c r="H3" s="1"/>
    </row>
    <row r="4" spans="1:11" x14ac:dyDescent="0.25">
      <c r="A4" s="20" t="s">
        <v>60</v>
      </c>
      <c r="B4" s="20"/>
      <c r="C4" s="20"/>
      <c r="D4" s="20"/>
      <c r="E4" s="20"/>
      <c r="F4" s="20"/>
      <c r="G4" s="21"/>
      <c r="H4" s="1"/>
    </row>
    <row r="5" spans="1:11" x14ac:dyDescent="0.25">
      <c r="A5" s="10" t="s">
        <v>58</v>
      </c>
      <c r="B5" s="10"/>
      <c r="C5" s="10"/>
      <c r="D5" s="10"/>
      <c r="E5" s="10"/>
      <c r="F5" s="10"/>
      <c r="G5" s="10"/>
      <c r="H5" s="1"/>
    </row>
    <row r="6" spans="1:11" x14ac:dyDescent="0.25">
      <c r="A6" s="22"/>
      <c r="B6" s="22"/>
      <c r="C6" s="22"/>
      <c r="D6" s="22"/>
      <c r="E6" s="22"/>
      <c r="F6" s="22"/>
      <c r="G6" s="1"/>
      <c r="H6" s="1"/>
    </row>
    <row r="7" spans="1:11" ht="53.25" customHeight="1" x14ac:dyDescent="0.25">
      <c r="A7" s="9" t="s">
        <v>61</v>
      </c>
      <c r="B7" s="7">
        <v>2020</v>
      </c>
      <c r="C7" s="7" t="s">
        <v>57</v>
      </c>
      <c r="D7" s="7">
        <v>2021</v>
      </c>
      <c r="E7" s="7" t="s">
        <v>57</v>
      </c>
      <c r="F7" s="8" t="s">
        <v>62</v>
      </c>
      <c r="G7" s="8" t="s">
        <v>63</v>
      </c>
      <c r="H7" s="1"/>
    </row>
    <row r="8" spans="1:11" ht="17.100000000000001" customHeight="1" x14ac:dyDescent="0.25">
      <c r="A8" s="2" t="s">
        <v>64</v>
      </c>
      <c r="B8" s="11">
        <v>9.1385638399999998</v>
      </c>
      <c r="C8" s="11">
        <v>0.77331310082859861</v>
      </c>
      <c r="D8" s="6">
        <v>11.006190609999999</v>
      </c>
      <c r="E8" s="11">
        <v>0.68162904440422356</v>
      </c>
      <c r="F8" s="11">
        <v>20.436764492745496</v>
      </c>
      <c r="G8" s="25">
        <v>0.15804017720788824</v>
      </c>
      <c r="H8" s="3"/>
      <c r="I8" s="13"/>
      <c r="J8" s="12"/>
      <c r="K8" s="13"/>
    </row>
    <row r="9" spans="1:11" ht="17.100000000000001" customHeight="1" x14ac:dyDescent="0.25">
      <c r="A9" s="14" t="s">
        <v>56</v>
      </c>
      <c r="B9" s="15">
        <v>0.14674479999999998</v>
      </c>
      <c r="C9" s="15">
        <v>1.2417670687134195E-2</v>
      </c>
      <c r="D9" s="16">
        <v>0.26586462</v>
      </c>
      <c r="E9" s="15">
        <v>1.6465374196485232E-2</v>
      </c>
      <c r="F9" s="15">
        <v>81.174815053071754</v>
      </c>
      <c r="G9" s="26">
        <v>1.0080021214180689E-2</v>
      </c>
      <c r="H9" s="3"/>
      <c r="I9" s="13"/>
      <c r="J9" s="12"/>
      <c r="K9" s="13"/>
    </row>
    <row r="10" spans="1:11" ht="17.100000000000001" customHeight="1" x14ac:dyDescent="0.25">
      <c r="A10" s="14" t="s">
        <v>55</v>
      </c>
      <c r="B10" s="15">
        <v>19.38443715</v>
      </c>
      <c r="C10" s="15">
        <v>1.6403276776018654</v>
      </c>
      <c r="D10" s="16">
        <v>30.263833100000003</v>
      </c>
      <c r="E10" s="15">
        <v>1.8742822441416827</v>
      </c>
      <c r="F10" s="15">
        <v>56.124384039698583</v>
      </c>
      <c r="G10" s="26">
        <v>0.9206238052867397</v>
      </c>
      <c r="H10" s="3"/>
      <c r="I10" s="13"/>
      <c r="J10" s="12"/>
      <c r="K10" s="13"/>
    </row>
    <row r="11" spans="1:11" ht="17.100000000000001" customHeight="1" x14ac:dyDescent="0.25">
      <c r="A11" s="14" t="s">
        <v>54</v>
      </c>
      <c r="B11" s="15">
        <v>2.7251232299999999</v>
      </c>
      <c r="C11" s="15">
        <v>0.23060226224029381</v>
      </c>
      <c r="D11" s="16">
        <v>3.6384919500000001</v>
      </c>
      <c r="E11" s="15">
        <v>0.22533698341527814</v>
      </c>
      <c r="F11" s="15">
        <v>33.516602476725438</v>
      </c>
      <c r="G11" s="26">
        <v>7.7290043537415198E-2</v>
      </c>
      <c r="H11" s="3"/>
      <c r="I11" s="13"/>
      <c r="J11" s="12"/>
      <c r="K11" s="13"/>
    </row>
    <row r="12" spans="1:11" ht="17.100000000000001" customHeight="1" x14ac:dyDescent="0.25">
      <c r="A12" s="2" t="s">
        <v>53</v>
      </c>
      <c r="B12" s="11">
        <v>5.2979380000000003</v>
      </c>
      <c r="C12" s="11">
        <v>0.44831605211806064</v>
      </c>
      <c r="D12" s="6">
        <v>6.2646360799999998</v>
      </c>
      <c r="E12" s="11">
        <v>0.38797782594014341</v>
      </c>
      <c r="F12" s="11">
        <v>18.246685408549506</v>
      </c>
      <c r="G12" s="25">
        <v>8.180281966601137E-2</v>
      </c>
      <c r="H12" s="3"/>
      <c r="I12" s="13"/>
      <c r="J12" s="12"/>
      <c r="K12" s="13"/>
    </row>
    <row r="13" spans="1:11" ht="17.100000000000001" customHeight="1" x14ac:dyDescent="0.25">
      <c r="A13" s="2" t="s">
        <v>52</v>
      </c>
      <c r="B13" s="11">
        <v>148.51508233000001</v>
      </c>
      <c r="C13" s="11">
        <v>12.567473494437714</v>
      </c>
      <c r="D13" s="6">
        <v>169.6119315</v>
      </c>
      <c r="E13" s="11">
        <v>10.504308246565941</v>
      </c>
      <c r="F13" s="11">
        <v>14.205189694554294</v>
      </c>
      <c r="G13" s="25">
        <v>1.7852334496977083</v>
      </c>
      <c r="H13" s="3"/>
      <c r="I13" s="13"/>
      <c r="J13" s="12"/>
      <c r="K13" s="13"/>
    </row>
    <row r="14" spans="1:11" ht="17.100000000000001" customHeight="1" x14ac:dyDescent="0.25">
      <c r="A14" s="2" t="s">
        <v>51</v>
      </c>
      <c r="B14" s="11">
        <v>45.55053873</v>
      </c>
      <c r="C14" s="11">
        <v>3.8545256088848943</v>
      </c>
      <c r="D14" s="6">
        <v>86.539244879999998</v>
      </c>
      <c r="E14" s="11">
        <v>5.3594985659636416</v>
      </c>
      <c r="F14" s="11">
        <v>89.985118272606641</v>
      </c>
      <c r="G14" s="25">
        <v>3.4684994280029837</v>
      </c>
      <c r="H14" s="3"/>
      <c r="I14" s="13"/>
      <c r="J14" s="12"/>
      <c r="K14" s="13"/>
    </row>
    <row r="15" spans="1:11" ht="17.100000000000001" customHeight="1" x14ac:dyDescent="0.25">
      <c r="A15" s="14" t="s">
        <v>50</v>
      </c>
      <c r="B15" s="15">
        <v>16.841720690000002</v>
      </c>
      <c r="C15" s="15">
        <v>1.4251608325004674</v>
      </c>
      <c r="D15" s="16">
        <v>18.689062120000003</v>
      </c>
      <c r="E15" s="15">
        <v>1.1574402084307329</v>
      </c>
      <c r="F15" s="15">
        <v>10.968840203464982</v>
      </c>
      <c r="G15" s="26">
        <v>0.1563236143593475</v>
      </c>
      <c r="H15" s="3"/>
      <c r="I15" s="13"/>
      <c r="J15" s="12"/>
      <c r="K15" s="13"/>
    </row>
    <row r="16" spans="1:11" ht="17.100000000000001" customHeight="1" x14ac:dyDescent="0.25">
      <c r="A16" s="14" t="s">
        <v>49</v>
      </c>
      <c r="B16" s="15">
        <v>0.29359483000000003</v>
      </c>
      <c r="C16" s="15">
        <v>2.4844246027015258E-2</v>
      </c>
      <c r="D16" s="16">
        <v>0.45657673999999998</v>
      </c>
      <c r="E16" s="15">
        <v>2.8276447138815785E-2</v>
      </c>
      <c r="F16" s="15">
        <v>55.512527247158928</v>
      </c>
      <c r="G16" s="26">
        <v>1.3791668845098045E-2</v>
      </c>
      <c r="H16" s="3"/>
      <c r="I16" s="13"/>
      <c r="J16" s="12"/>
      <c r="K16" s="13"/>
    </row>
    <row r="17" spans="1:11" ht="17.100000000000001" customHeight="1" x14ac:dyDescent="0.25">
      <c r="A17" s="2" t="s">
        <v>48</v>
      </c>
      <c r="B17" s="11">
        <v>0.49030130999999999</v>
      </c>
      <c r="C17" s="11">
        <v>4.1489716876172089E-2</v>
      </c>
      <c r="D17" s="6">
        <v>0.84941213999999998</v>
      </c>
      <c r="E17" s="11">
        <v>5.2605302398406002E-2</v>
      </c>
      <c r="F17" s="11">
        <v>73.242886093859312</v>
      </c>
      <c r="G17" s="25">
        <v>3.0388266072279443E-2</v>
      </c>
      <c r="H17" s="3"/>
      <c r="I17" s="13"/>
      <c r="J17" s="12"/>
      <c r="K17" s="13"/>
    </row>
    <row r="18" spans="1:11" ht="17.100000000000001" customHeight="1" x14ac:dyDescent="0.25">
      <c r="A18" s="2" t="s">
        <v>65</v>
      </c>
      <c r="B18" s="11">
        <v>2.0927749999999998E-2</v>
      </c>
      <c r="C18" s="11">
        <v>1.7709241330709688E-3</v>
      </c>
      <c r="D18" s="6">
        <v>5.0196660000000004E-2</v>
      </c>
      <c r="E18" s="11">
        <v>3.1087505750623844E-3</v>
      </c>
      <c r="F18" s="11">
        <v>139.8569363643966</v>
      </c>
      <c r="G18" s="25">
        <v>2.4767602378508074E-3</v>
      </c>
      <c r="H18" s="3"/>
      <c r="I18" s="13"/>
      <c r="J18" s="12"/>
      <c r="K18" s="13"/>
    </row>
    <row r="19" spans="1:11" ht="17.100000000000001" customHeight="1" x14ac:dyDescent="0.25">
      <c r="A19" s="2" t="s">
        <v>47</v>
      </c>
      <c r="B19" s="11">
        <v>72.884647790000002</v>
      </c>
      <c r="C19" s="11">
        <v>6.1675613337166526</v>
      </c>
      <c r="D19" s="6">
        <v>98.988401390000007</v>
      </c>
      <c r="E19" s="11">
        <v>6.1304925416485609</v>
      </c>
      <c r="F19" s="11">
        <v>35.815160519416708</v>
      </c>
      <c r="G19" s="25">
        <v>2.2089219918040972</v>
      </c>
      <c r="H19" s="3"/>
      <c r="I19" s="13"/>
      <c r="J19" s="12"/>
      <c r="K19" s="13"/>
    </row>
    <row r="20" spans="1:11" ht="17.100000000000001" customHeight="1" x14ac:dyDescent="0.25">
      <c r="A20" s="2" t="s">
        <v>46</v>
      </c>
      <c r="B20" s="11">
        <v>1.86234718</v>
      </c>
      <c r="C20" s="11">
        <v>0.15759341377924832</v>
      </c>
      <c r="D20" s="6">
        <v>2.2058135399999999</v>
      </c>
      <c r="E20" s="11">
        <v>0.13660917102762202</v>
      </c>
      <c r="F20" s="11">
        <v>18.442660084463945</v>
      </c>
      <c r="G20" s="25">
        <v>2.9064417618809527E-2</v>
      </c>
      <c r="H20" s="3"/>
      <c r="I20" s="13"/>
      <c r="J20" s="12"/>
      <c r="K20" s="13"/>
    </row>
    <row r="21" spans="1:11" ht="17.100000000000001" customHeight="1" x14ac:dyDescent="0.25">
      <c r="A21" s="14" t="s">
        <v>45</v>
      </c>
      <c r="B21" s="15">
        <v>1.9806879499999999</v>
      </c>
      <c r="C21" s="15">
        <v>0.16760751111504413</v>
      </c>
      <c r="D21" s="16">
        <v>2.1659889900000002</v>
      </c>
      <c r="E21" s="15">
        <v>0.13414277998259833</v>
      </c>
      <c r="F21" s="15">
        <v>9.355387859051719</v>
      </c>
      <c r="G21" s="26">
        <v>1.5680332745715599E-2</v>
      </c>
      <c r="H21" s="3"/>
      <c r="I21" s="13"/>
      <c r="J21" s="12"/>
      <c r="K21" s="13"/>
    </row>
    <row r="22" spans="1:11" ht="17.100000000000001" customHeight="1" x14ac:dyDescent="0.25">
      <c r="A22" s="14" t="s">
        <v>44</v>
      </c>
      <c r="B22" s="15">
        <v>23.954851059999999</v>
      </c>
      <c r="C22" s="15">
        <v>2.0270800179797011</v>
      </c>
      <c r="D22" s="16">
        <v>37.999330399999998</v>
      </c>
      <c r="E22" s="15">
        <v>2.3533525982203907</v>
      </c>
      <c r="F22" s="15">
        <v>58.628957052676412</v>
      </c>
      <c r="G22" s="26">
        <v>1.1884558731647041</v>
      </c>
      <c r="H22" s="3"/>
      <c r="I22" s="13"/>
      <c r="J22" s="12"/>
      <c r="K22" s="13"/>
    </row>
    <row r="23" spans="1:11" ht="17.100000000000001" customHeight="1" x14ac:dyDescent="0.25">
      <c r="A23" s="14" t="s">
        <v>43</v>
      </c>
      <c r="B23" s="15">
        <v>5.8900098200000004</v>
      </c>
      <c r="C23" s="15">
        <v>0.49841767673366683</v>
      </c>
      <c r="D23" s="16">
        <v>5.6079340599999998</v>
      </c>
      <c r="E23" s="15">
        <v>0.34730733546688031</v>
      </c>
      <c r="F23" s="15">
        <v>-4.7890541547518257</v>
      </c>
      <c r="G23" s="26">
        <v>-2.3869492455631195E-2</v>
      </c>
      <c r="H23" s="3"/>
      <c r="I23" s="13"/>
      <c r="J23" s="12"/>
      <c r="K23" s="13"/>
    </row>
    <row r="24" spans="1:11" ht="17.100000000000001" customHeight="1" x14ac:dyDescent="0.25">
      <c r="A24" s="14" t="s">
        <v>42</v>
      </c>
      <c r="B24" s="15">
        <v>2.8970569400000001</v>
      </c>
      <c r="C24" s="15">
        <v>0.24515144007008563</v>
      </c>
      <c r="D24" s="16">
        <v>3.0427460399999999</v>
      </c>
      <c r="E24" s="15">
        <v>0.1884415915644346</v>
      </c>
      <c r="F24" s="15">
        <v>5.0288656045538334</v>
      </c>
      <c r="G24" s="26">
        <v>1.2328336448752942E-2</v>
      </c>
      <c r="H24" s="3"/>
      <c r="I24" s="13"/>
      <c r="J24" s="12"/>
      <c r="K24" s="13"/>
    </row>
    <row r="25" spans="1:11" ht="17.100000000000001" customHeight="1" x14ac:dyDescent="0.25">
      <c r="A25" s="2" t="s">
        <v>41</v>
      </c>
      <c r="B25" s="11">
        <v>1.3201147200000001</v>
      </c>
      <c r="C25" s="11">
        <v>0.11170923850247758</v>
      </c>
      <c r="D25" s="6">
        <v>1.5312057100000001</v>
      </c>
      <c r="E25" s="11">
        <v>9.4829748264153566E-2</v>
      </c>
      <c r="F25" s="11">
        <v>15.99035195971453</v>
      </c>
      <c r="G25" s="25">
        <v>1.7862700408063099E-2</v>
      </c>
      <c r="H25" s="3"/>
      <c r="I25" s="13"/>
      <c r="J25" s="12"/>
      <c r="K25" s="13"/>
    </row>
    <row r="26" spans="1:11" ht="17.100000000000001" customHeight="1" x14ac:dyDescent="0.25">
      <c r="A26" s="2" t="s">
        <v>40</v>
      </c>
      <c r="B26" s="11">
        <v>24.116578309999998</v>
      </c>
      <c r="C26" s="11">
        <v>2.0407655164207754</v>
      </c>
      <c r="D26" s="6">
        <v>27.22598653</v>
      </c>
      <c r="E26" s="11">
        <v>1.6861440837254555</v>
      </c>
      <c r="F26" s="11">
        <v>12.893239579972581</v>
      </c>
      <c r="G26" s="25">
        <v>0.26312078729759525</v>
      </c>
      <c r="H26" s="3"/>
      <c r="I26" s="13"/>
      <c r="J26" s="12"/>
      <c r="K26" s="13"/>
    </row>
    <row r="27" spans="1:11" ht="17.100000000000001" customHeight="1" x14ac:dyDescent="0.25">
      <c r="A27" s="2" t="s">
        <v>39</v>
      </c>
      <c r="B27" s="11">
        <v>4.2484569600000004</v>
      </c>
      <c r="C27" s="11">
        <v>0.35950806745958475</v>
      </c>
      <c r="D27" s="6">
        <v>3.41338593</v>
      </c>
      <c r="E27" s="11">
        <v>0.21139584730931008</v>
      </c>
      <c r="F27" s="11">
        <v>-19.655866538424348</v>
      </c>
      <c r="G27" s="25">
        <v>-7.0664425934724551E-2</v>
      </c>
      <c r="H27" s="3"/>
      <c r="I27" s="13"/>
      <c r="J27" s="12"/>
      <c r="K27" s="13"/>
    </row>
    <row r="28" spans="1:11" ht="17.100000000000001" customHeight="1" x14ac:dyDescent="0.25">
      <c r="A28" s="2" t="s">
        <v>38</v>
      </c>
      <c r="B28" s="11">
        <v>13.591907460000002</v>
      </c>
      <c r="C28" s="11">
        <v>1.1501588529766142</v>
      </c>
      <c r="D28" s="6">
        <v>16.166054460000002</v>
      </c>
      <c r="E28" s="11">
        <v>1.0011867542385255</v>
      </c>
      <c r="F28" s="11">
        <v>18.938820820959297</v>
      </c>
      <c r="G28" s="25">
        <v>0.21782652432164162</v>
      </c>
      <c r="H28" s="3"/>
      <c r="I28" s="13"/>
      <c r="J28" s="12"/>
      <c r="K28" s="13"/>
    </row>
    <row r="29" spans="1:11" ht="17.100000000000001" customHeight="1" x14ac:dyDescent="0.25">
      <c r="A29" s="14" t="s">
        <v>37</v>
      </c>
      <c r="B29" s="15">
        <v>1.5101325700000001</v>
      </c>
      <c r="C29" s="15">
        <v>0.12778871175111919</v>
      </c>
      <c r="D29" s="16">
        <v>2.09761167</v>
      </c>
      <c r="E29" s="15">
        <v>0.12990807526576606</v>
      </c>
      <c r="F29" s="15">
        <v>38.902485230154319</v>
      </c>
      <c r="G29" s="26">
        <v>4.971298471478363E-2</v>
      </c>
      <c r="H29" s="3"/>
      <c r="I29" s="13"/>
      <c r="J29" s="12"/>
      <c r="K29" s="13"/>
    </row>
    <row r="30" spans="1:11" ht="17.100000000000001" customHeight="1" x14ac:dyDescent="0.25">
      <c r="A30" s="14" t="s">
        <v>36</v>
      </c>
      <c r="B30" s="15">
        <v>121.57711257</v>
      </c>
      <c r="C30" s="15">
        <v>10.287959416530629</v>
      </c>
      <c r="D30" s="16">
        <v>164.48124899999999</v>
      </c>
      <c r="E30" s="15">
        <v>10.186557779257209</v>
      </c>
      <c r="F30" s="15">
        <v>35.289649114916458</v>
      </c>
      <c r="G30" s="26">
        <v>3.6305847791786654</v>
      </c>
      <c r="H30" s="3"/>
      <c r="I30" s="13"/>
      <c r="J30" s="12"/>
      <c r="K30" s="13"/>
    </row>
    <row r="31" spans="1:11" ht="17.100000000000001" customHeight="1" x14ac:dyDescent="0.25">
      <c r="A31" s="14" t="s">
        <v>35</v>
      </c>
      <c r="B31" s="15">
        <v>23.435923500000001</v>
      </c>
      <c r="C31" s="15">
        <v>1.9831679233054222</v>
      </c>
      <c r="D31" s="16">
        <v>26.913601379999999</v>
      </c>
      <c r="E31" s="15">
        <v>1.6667976269153124</v>
      </c>
      <c r="F31" s="15">
        <v>14.839090424578311</v>
      </c>
      <c r="G31" s="26">
        <v>0.29428408141052348</v>
      </c>
      <c r="H31" s="3"/>
      <c r="I31" s="13"/>
      <c r="J31" s="12"/>
      <c r="K31" s="13"/>
    </row>
    <row r="32" spans="1:11" ht="17.100000000000001" customHeight="1" x14ac:dyDescent="0.25">
      <c r="A32" s="14" t="s">
        <v>34</v>
      </c>
      <c r="B32" s="15">
        <v>54.543699109999999</v>
      </c>
      <c r="C32" s="15">
        <v>4.6155345443662377</v>
      </c>
      <c r="D32" s="16">
        <v>26.107621100000003</v>
      </c>
      <c r="E32" s="15">
        <v>1.6168821214028153</v>
      </c>
      <c r="F32" s="15">
        <v>-52.134487528343207</v>
      </c>
      <c r="G32" s="26">
        <v>-2.406285281398989</v>
      </c>
      <c r="H32" s="3"/>
      <c r="I32" s="13"/>
      <c r="J32" s="12"/>
      <c r="K32" s="13"/>
    </row>
    <row r="33" spans="1:11" ht="17.100000000000001" customHeight="1" x14ac:dyDescent="0.25">
      <c r="A33" s="14" t="s">
        <v>33</v>
      </c>
      <c r="B33" s="15">
        <v>66.711385039999996</v>
      </c>
      <c r="C33" s="15">
        <v>5.6451745513935139</v>
      </c>
      <c r="D33" s="16">
        <v>74.214463879999997</v>
      </c>
      <c r="E33" s="15">
        <v>4.5962073425781025</v>
      </c>
      <c r="F33" s="15">
        <v>11.247073997191292</v>
      </c>
      <c r="G33" s="26">
        <v>0.63491695906584</v>
      </c>
      <c r="H33" s="3"/>
      <c r="I33" s="13"/>
      <c r="J33" s="12"/>
      <c r="K33" s="13"/>
    </row>
    <row r="34" spans="1:11" ht="17.100000000000001" customHeight="1" x14ac:dyDescent="0.25">
      <c r="A34" s="2" t="s">
        <v>32</v>
      </c>
      <c r="B34" s="11">
        <v>0.34695087000000002</v>
      </c>
      <c r="C34" s="11">
        <v>2.9359279840067302E-2</v>
      </c>
      <c r="D34" s="6">
        <v>1.9621802699999999</v>
      </c>
      <c r="E34" s="11">
        <v>0.12152061596804578</v>
      </c>
      <c r="F34" s="11">
        <v>465.54989183338841</v>
      </c>
      <c r="G34" s="25">
        <v>0.13668209553849514</v>
      </c>
      <c r="H34" s="3"/>
      <c r="I34" s="13"/>
      <c r="J34" s="12"/>
      <c r="K34" s="13"/>
    </row>
    <row r="35" spans="1:11" ht="17.100000000000001" customHeight="1" x14ac:dyDescent="0.25">
      <c r="A35" s="2" t="s">
        <v>31</v>
      </c>
      <c r="B35" s="11">
        <v>62.924707240000004</v>
      </c>
      <c r="C35" s="11">
        <v>5.3247426320431739</v>
      </c>
      <c r="D35" s="6">
        <v>210.03103752000001</v>
      </c>
      <c r="E35" s="11">
        <v>13.007520991859803</v>
      </c>
      <c r="F35" s="11">
        <v>233.78150925506</v>
      </c>
      <c r="G35" s="25">
        <v>12.448263689138138</v>
      </c>
      <c r="H35" s="3"/>
      <c r="I35" s="13"/>
      <c r="J35" s="12"/>
      <c r="K35" s="13"/>
    </row>
    <row r="36" spans="1:11" ht="17.100000000000001" customHeight="1" x14ac:dyDescent="0.25">
      <c r="A36" s="2" t="s">
        <v>30</v>
      </c>
      <c r="B36" s="11">
        <v>2.5653964600000001</v>
      </c>
      <c r="C36" s="11">
        <v>0.21708604613056029</v>
      </c>
      <c r="D36" s="6">
        <v>4.9626640999999996</v>
      </c>
      <c r="E36" s="11">
        <v>0.30734484873528339</v>
      </c>
      <c r="F36" s="11">
        <v>93.446283152663241</v>
      </c>
      <c r="G36" s="25">
        <v>0.20285884135208451</v>
      </c>
      <c r="H36" s="3"/>
      <c r="I36" s="13"/>
      <c r="J36" s="12"/>
      <c r="K36" s="13"/>
    </row>
    <row r="37" spans="1:11" ht="17.100000000000001" customHeight="1" x14ac:dyDescent="0.25">
      <c r="A37" s="2" t="s">
        <v>29</v>
      </c>
      <c r="B37" s="11">
        <v>0.52328222000000002</v>
      </c>
      <c r="C37" s="11">
        <v>4.4280589733963378E-2</v>
      </c>
      <c r="D37" s="6">
        <v>0.77764138999999999</v>
      </c>
      <c r="E37" s="11">
        <v>4.8160437733403214E-2</v>
      </c>
      <c r="F37" s="11">
        <v>48.608410581960911</v>
      </c>
      <c r="G37" s="25">
        <v>2.152409086599855E-2</v>
      </c>
      <c r="H37" s="3"/>
      <c r="I37" s="13"/>
      <c r="J37" s="12"/>
      <c r="K37" s="13"/>
    </row>
    <row r="38" spans="1:11" ht="17.100000000000001" customHeight="1" x14ac:dyDescent="0.25">
      <c r="A38" s="14" t="s">
        <v>28</v>
      </c>
      <c r="B38" s="15">
        <v>2.2054136500000001</v>
      </c>
      <c r="C38" s="15">
        <v>0.1866239923636861</v>
      </c>
      <c r="D38" s="16">
        <v>1.8236720800000001</v>
      </c>
      <c r="E38" s="15">
        <v>0.11294260668787953</v>
      </c>
      <c r="F38" s="15">
        <v>-17.309295696070436</v>
      </c>
      <c r="G38" s="26">
        <v>-3.2303298678042346E-2</v>
      </c>
      <c r="H38" s="3"/>
      <c r="I38" s="13"/>
      <c r="J38" s="12"/>
      <c r="K38" s="13"/>
    </row>
    <row r="39" spans="1:11" ht="17.100000000000001" customHeight="1" x14ac:dyDescent="0.25">
      <c r="A39" s="14" t="s">
        <v>27</v>
      </c>
      <c r="B39" s="15">
        <v>4.0797920099999994</v>
      </c>
      <c r="C39" s="15">
        <v>0.34523549490122513</v>
      </c>
      <c r="D39" s="16">
        <v>8.8199791799999989</v>
      </c>
      <c r="E39" s="15">
        <v>0.54623385993935158</v>
      </c>
      <c r="F39" s="15">
        <v>116.18698106132132</v>
      </c>
      <c r="G39" s="26">
        <v>0.40111869907784542</v>
      </c>
      <c r="H39" s="3"/>
      <c r="I39" s="13"/>
      <c r="J39" s="12"/>
      <c r="K39" s="13"/>
    </row>
    <row r="40" spans="1:11" ht="17.100000000000001" customHeight="1" x14ac:dyDescent="0.25">
      <c r="A40" s="14" t="s">
        <v>26</v>
      </c>
      <c r="B40" s="15">
        <v>18.576074030000001</v>
      </c>
      <c r="C40" s="15">
        <v>1.5719232978910727</v>
      </c>
      <c r="D40" s="16">
        <v>21.694673390000002</v>
      </c>
      <c r="E40" s="15">
        <v>1.3435819908526407</v>
      </c>
      <c r="F40" s="15">
        <v>16.788258675991081</v>
      </c>
      <c r="G40" s="26">
        <v>0.26389854943812313</v>
      </c>
      <c r="H40" s="3"/>
      <c r="I40" s="13"/>
      <c r="J40" s="12"/>
      <c r="K40" s="13"/>
    </row>
    <row r="41" spans="1:11" ht="17.100000000000001" customHeight="1" x14ac:dyDescent="0.25">
      <c r="A41" s="2" t="s">
        <v>25</v>
      </c>
      <c r="B41" s="11">
        <v>0.74983186999999996</v>
      </c>
      <c r="C41" s="11">
        <v>6.3451415194119468E-2</v>
      </c>
      <c r="D41" s="6">
        <v>1.23358228</v>
      </c>
      <c r="E41" s="11">
        <v>7.6397505777013194E-2</v>
      </c>
      <c r="F41" s="11">
        <v>64.514517101013595</v>
      </c>
      <c r="G41" s="25">
        <v>4.0935374106245342E-2</v>
      </c>
      <c r="H41" s="3"/>
      <c r="I41" s="13"/>
      <c r="J41" s="12"/>
      <c r="K41" s="13"/>
    </row>
    <row r="42" spans="1:11" ht="17.100000000000001" customHeight="1" x14ac:dyDescent="0.25">
      <c r="A42" s="2" t="s">
        <v>24</v>
      </c>
      <c r="B42" s="11">
        <v>11.25789934</v>
      </c>
      <c r="C42" s="11">
        <v>0.95265308639914636</v>
      </c>
      <c r="D42" s="6">
        <v>26.881016420000002</v>
      </c>
      <c r="E42" s="11">
        <v>1.6647795939796872</v>
      </c>
      <c r="F42" s="11">
        <v>138.77470927893376</v>
      </c>
      <c r="G42" s="25">
        <v>1.322041551087205</v>
      </c>
      <c r="H42" s="3"/>
      <c r="I42" s="13"/>
      <c r="J42" s="12"/>
      <c r="K42" s="13"/>
    </row>
    <row r="43" spans="1:11" ht="17.100000000000001" customHeight="1" x14ac:dyDescent="0.25">
      <c r="A43" s="2" t="s">
        <v>23</v>
      </c>
      <c r="B43" s="11">
        <v>87.756840420000003</v>
      </c>
      <c r="C43" s="11">
        <v>7.4260590145541618</v>
      </c>
      <c r="D43" s="6">
        <v>108.21401429000001</v>
      </c>
      <c r="E43" s="11">
        <v>6.7018478750149244</v>
      </c>
      <c r="F43" s="11">
        <v>23.311201465427605</v>
      </c>
      <c r="G43" s="25">
        <v>1.7311035778242687</v>
      </c>
      <c r="H43" s="3"/>
      <c r="I43" s="13"/>
      <c r="J43" s="12"/>
      <c r="K43" s="13"/>
    </row>
    <row r="44" spans="1:11" ht="17.100000000000001" customHeight="1" x14ac:dyDescent="0.25">
      <c r="A44" s="2" t="s">
        <v>22</v>
      </c>
      <c r="B44" s="11">
        <v>105.66209354999999</v>
      </c>
      <c r="C44" s="11">
        <v>8.9412168732184476</v>
      </c>
      <c r="D44" s="6">
        <v>117.84052511</v>
      </c>
      <c r="E44" s="11">
        <v>7.2980313869760627</v>
      </c>
      <c r="F44" s="11">
        <v>11.525828374995326</v>
      </c>
      <c r="G44" s="25">
        <v>1.030549311443282</v>
      </c>
      <c r="H44" s="3"/>
      <c r="I44" s="13"/>
      <c r="J44" s="12"/>
      <c r="K44" s="13"/>
    </row>
    <row r="45" spans="1:11" ht="17.100000000000001" customHeight="1" x14ac:dyDescent="0.25">
      <c r="A45" s="2" t="s">
        <v>21</v>
      </c>
      <c r="B45" s="11">
        <v>13.81881188</v>
      </c>
      <c r="C45" s="11">
        <v>1.1693596993780893</v>
      </c>
      <c r="D45" s="6">
        <v>15.24603666</v>
      </c>
      <c r="E45" s="11">
        <v>0.94420874285654055</v>
      </c>
      <c r="F45" s="11">
        <v>10.328129454208906</v>
      </c>
      <c r="G45" s="25">
        <v>0.12077298353711716</v>
      </c>
      <c r="H45" s="3"/>
      <c r="I45" s="13"/>
      <c r="J45" s="12"/>
      <c r="K45" s="13"/>
    </row>
    <row r="46" spans="1:11" ht="17.100000000000001" customHeight="1" x14ac:dyDescent="0.25">
      <c r="A46" s="14" t="s">
        <v>20</v>
      </c>
      <c r="B46" s="15">
        <v>52.780040299999996</v>
      </c>
      <c r="C46" s="15">
        <v>4.466292224999262</v>
      </c>
      <c r="D46" s="16">
        <v>86.247314709999998</v>
      </c>
      <c r="E46" s="15">
        <v>5.3414189151688367</v>
      </c>
      <c r="F46" s="15">
        <v>63.408959560798216</v>
      </c>
      <c r="G46" s="26">
        <v>2.8320294308168572</v>
      </c>
      <c r="H46" s="3"/>
      <c r="I46" s="13"/>
      <c r="J46" s="12"/>
      <c r="K46" s="13"/>
    </row>
    <row r="47" spans="1:11" ht="17.100000000000001" customHeight="1" x14ac:dyDescent="0.25">
      <c r="A47" s="2" t="s">
        <v>19</v>
      </c>
      <c r="B47" s="11">
        <v>68.728221489999996</v>
      </c>
      <c r="C47" s="11">
        <v>5.8158409795457127</v>
      </c>
      <c r="D47" s="6">
        <v>74.517620700000009</v>
      </c>
      <c r="E47" s="11">
        <v>4.6149822757810117</v>
      </c>
      <c r="F47" s="11">
        <v>8.4236127234026785</v>
      </c>
      <c r="G47" s="25">
        <v>0.48990392072587957</v>
      </c>
      <c r="H47" s="3"/>
      <c r="I47" s="13"/>
      <c r="J47" s="12"/>
      <c r="K47" s="13"/>
    </row>
    <row r="48" spans="1:11" ht="17.100000000000001" customHeight="1" x14ac:dyDescent="0.25">
      <c r="A48" s="2" t="s">
        <v>18</v>
      </c>
      <c r="B48" s="11">
        <v>0.14546935999999999</v>
      </c>
      <c r="C48" s="11">
        <v>1.2309741861709389E-2</v>
      </c>
      <c r="D48" s="6">
        <v>5.9525470000000004E-2</v>
      </c>
      <c r="E48" s="11">
        <v>3.6864970516635709E-3</v>
      </c>
      <c r="F48" s="11">
        <v>-59.080407035543423</v>
      </c>
      <c r="G48" s="25">
        <v>-7.2726455969225889E-3</v>
      </c>
      <c r="H48" s="3"/>
      <c r="I48" s="13"/>
      <c r="J48" s="12"/>
      <c r="K48" s="13"/>
    </row>
    <row r="49" spans="1:11" ht="17.100000000000001" customHeight="1" x14ac:dyDescent="0.25">
      <c r="A49" s="14" t="s">
        <v>17</v>
      </c>
      <c r="B49" s="15">
        <v>0.182</v>
      </c>
      <c r="C49" s="15">
        <v>1.5400995913030131E-2</v>
      </c>
      <c r="D49" s="16">
        <v>0.372</v>
      </c>
      <c r="E49" s="15">
        <v>2.3038489292379352E-2</v>
      </c>
      <c r="F49" s="15">
        <v>104.39560439560441</v>
      </c>
      <c r="G49" s="26">
        <v>1.6077962766350141E-2</v>
      </c>
      <c r="H49" s="3"/>
      <c r="I49" s="13"/>
      <c r="J49" s="12"/>
      <c r="K49" s="13"/>
    </row>
    <row r="50" spans="1:11" ht="17.100000000000001" customHeight="1" x14ac:dyDescent="0.25">
      <c r="A50" s="14" t="s">
        <v>16</v>
      </c>
      <c r="B50" s="15">
        <v>0.03</v>
      </c>
      <c r="C50" s="15">
        <v>2.5386256999500216E-3</v>
      </c>
      <c r="D50" s="16">
        <v>0.03</v>
      </c>
      <c r="E50" s="15">
        <v>1.8579426848693026E-3</v>
      </c>
      <c r="F50" s="15">
        <v>0</v>
      </c>
      <c r="G50" s="26">
        <v>0</v>
      </c>
      <c r="H50" s="3"/>
      <c r="I50" s="13"/>
      <c r="J50" s="12"/>
      <c r="K50" s="13"/>
    </row>
    <row r="51" spans="1:11" ht="17.100000000000001" customHeight="1" x14ac:dyDescent="0.25">
      <c r="A51" s="14" t="s">
        <v>15</v>
      </c>
      <c r="B51" s="15">
        <v>1.0999999999999999E-2</v>
      </c>
      <c r="C51" s="15">
        <v>9.3082942331500803E-4</v>
      </c>
      <c r="D51" s="16">
        <v>1.0999999999999999E-2</v>
      </c>
      <c r="E51" s="15">
        <v>6.8124565111874434E-4</v>
      </c>
      <c r="F51" s="15">
        <v>0</v>
      </c>
      <c r="G51" s="26">
        <v>0</v>
      </c>
      <c r="H51" s="3"/>
      <c r="I51" s="13"/>
      <c r="J51" s="12"/>
      <c r="K51" s="13"/>
    </row>
    <row r="52" spans="1:11" ht="17.100000000000001" customHeight="1" x14ac:dyDescent="0.25">
      <c r="A52" s="14" t="s">
        <v>14</v>
      </c>
      <c r="B52" s="15">
        <v>1.9E-2</v>
      </c>
      <c r="C52" s="15">
        <v>1.6077962766350138E-3</v>
      </c>
      <c r="D52" s="16">
        <v>1.9E-2</v>
      </c>
      <c r="E52" s="15">
        <v>1.1766970337505583E-3</v>
      </c>
      <c r="F52" s="15">
        <v>0</v>
      </c>
      <c r="G52" s="26">
        <v>0</v>
      </c>
      <c r="H52" s="3"/>
      <c r="I52" s="13"/>
      <c r="J52" s="12"/>
      <c r="K52" s="13"/>
    </row>
    <row r="53" spans="1:11" ht="17.100000000000001" customHeight="1" x14ac:dyDescent="0.25">
      <c r="A53" s="14" t="s">
        <v>13</v>
      </c>
      <c r="B53" s="15">
        <v>0.1081</v>
      </c>
      <c r="C53" s="15">
        <v>9.14751460548658E-3</v>
      </c>
      <c r="D53" s="16">
        <v>8.7999999999999995E-2</v>
      </c>
      <c r="E53" s="15">
        <v>5.4499652089499548E-3</v>
      </c>
      <c r="F53" s="15">
        <v>-18.593894542090663</v>
      </c>
      <c r="G53" s="26">
        <v>-1.7008792189665153E-3</v>
      </c>
      <c r="H53" s="3"/>
      <c r="I53" s="13"/>
      <c r="J53" s="12"/>
      <c r="K53" s="13"/>
    </row>
    <row r="54" spans="1:11" ht="17.100000000000001" customHeight="1" x14ac:dyDescent="0.25">
      <c r="A54" s="14" t="s">
        <v>12</v>
      </c>
      <c r="B54" s="15">
        <v>2.0500000000000001E-2</v>
      </c>
      <c r="C54" s="15">
        <v>1.7347275616325152E-3</v>
      </c>
      <c r="D54" s="16">
        <v>2.0500000000000001E-2</v>
      </c>
      <c r="E54" s="15">
        <v>1.2695941679940236E-3</v>
      </c>
      <c r="F54" s="15">
        <v>0</v>
      </c>
      <c r="G54" s="26">
        <v>0</v>
      </c>
      <c r="H54" s="3"/>
      <c r="I54" s="13"/>
      <c r="J54" s="12"/>
      <c r="K54" s="13"/>
    </row>
    <row r="55" spans="1:11" ht="17.100000000000001" customHeight="1" x14ac:dyDescent="0.25">
      <c r="A55" s="2" t="s">
        <v>11</v>
      </c>
      <c r="B55" s="11">
        <v>2.6310587200000004</v>
      </c>
      <c r="C55" s="11">
        <v>0.22264244282232032</v>
      </c>
      <c r="D55" s="6">
        <v>6.6789996299999999</v>
      </c>
      <c r="E55" s="11">
        <v>0.41363995016010929</v>
      </c>
      <c r="F55" s="11">
        <v>153.8521690614339</v>
      </c>
      <c r="G55" s="25">
        <v>0.34254022753350261</v>
      </c>
      <c r="H55" s="3"/>
      <c r="I55" s="13"/>
      <c r="J55" s="12"/>
      <c r="K55" s="13"/>
    </row>
    <row r="56" spans="1:11" ht="17.100000000000001" customHeight="1" x14ac:dyDescent="0.25">
      <c r="A56" s="2" t="s">
        <v>10</v>
      </c>
      <c r="B56" s="11">
        <v>4.0109342799999999</v>
      </c>
      <c r="C56" s="11">
        <v>0.33940869480061792</v>
      </c>
      <c r="D56" s="6">
        <v>4.8266391900000007</v>
      </c>
      <c r="E56" s="11">
        <v>0.29892063251879991</v>
      </c>
      <c r="F56" s="11">
        <v>20.337030054753253</v>
      </c>
      <c r="G56" s="25">
        <v>6.9025648270047396E-2</v>
      </c>
      <c r="H56" s="3"/>
      <c r="I56" s="13"/>
      <c r="J56" s="12"/>
      <c r="K56" s="13"/>
    </row>
    <row r="57" spans="1:11" ht="17.100000000000001" customHeight="1" x14ac:dyDescent="0.25">
      <c r="A57" s="2" t="s">
        <v>9</v>
      </c>
      <c r="B57" s="11">
        <v>1.12170401</v>
      </c>
      <c r="C57" s="11">
        <v>9.4919554250766536E-2</v>
      </c>
      <c r="D57" s="6">
        <v>1.27877372</v>
      </c>
      <c r="E57" s="11">
        <v>7.9196275955903533E-2</v>
      </c>
      <c r="F57" s="11">
        <v>14.002776900120026</v>
      </c>
      <c r="G57" s="25">
        <v>1.3291373416323233E-2</v>
      </c>
      <c r="H57" s="3"/>
      <c r="I57" s="13"/>
      <c r="J57" s="12"/>
      <c r="K57" s="13"/>
    </row>
    <row r="58" spans="1:11" ht="17.100000000000001" customHeight="1" x14ac:dyDescent="0.25">
      <c r="A58" s="2" t="s">
        <v>8</v>
      </c>
      <c r="B58" s="11">
        <v>1.8833619799999999</v>
      </c>
      <c r="C58" s="11">
        <v>0.15937170415789198</v>
      </c>
      <c r="D58" s="6">
        <v>3.5209446899999999</v>
      </c>
      <c r="E58" s="11">
        <v>0.21805711435383049</v>
      </c>
      <c r="F58" s="11">
        <v>86.949971773349702</v>
      </c>
      <c r="G58" s="25">
        <v>0.13857365177999345</v>
      </c>
      <c r="H58" s="3"/>
      <c r="I58" s="13"/>
      <c r="J58" s="12"/>
      <c r="K58" s="13"/>
    </row>
    <row r="59" spans="1:11" ht="17.100000000000001" customHeight="1" x14ac:dyDescent="0.25">
      <c r="A59" s="2" t="s">
        <v>7</v>
      </c>
      <c r="B59" s="11">
        <v>1.5489720200000001</v>
      </c>
      <c r="C59" s="11">
        <v>0.13107533928251666</v>
      </c>
      <c r="D59" s="6">
        <v>2.4213189599999998</v>
      </c>
      <c r="E59" s="11">
        <v>0.14995572831557824</v>
      </c>
      <c r="F59" s="11">
        <v>56.317798432537188</v>
      </c>
      <c r="G59" s="25">
        <v>7.3818745371891967E-2</v>
      </c>
      <c r="H59" s="3"/>
      <c r="I59" s="13"/>
      <c r="J59" s="12"/>
      <c r="K59" s="13"/>
    </row>
    <row r="60" spans="1:11" ht="17.100000000000001" customHeight="1" x14ac:dyDescent="0.25">
      <c r="A60" s="2" t="s">
        <v>6</v>
      </c>
      <c r="B60" s="11">
        <v>0</v>
      </c>
      <c r="C60" s="11">
        <v>0</v>
      </c>
      <c r="D60" s="6">
        <v>0</v>
      </c>
      <c r="E60" s="11">
        <v>0</v>
      </c>
      <c r="F60" s="11">
        <v>0</v>
      </c>
      <c r="G60" s="25">
        <v>0</v>
      </c>
      <c r="H60" s="3"/>
      <c r="I60" s="13"/>
      <c r="J60" s="12"/>
      <c r="K60" s="13"/>
    </row>
    <row r="61" spans="1:11" ht="17.100000000000001" customHeight="1" x14ac:dyDescent="0.25">
      <c r="A61" s="14" t="s">
        <v>5</v>
      </c>
      <c r="B61" s="15">
        <v>0.26285866999999996</v>
      </c>
      <c r="C61" s="15">
        <v>2.2243325837222726E-2</v>
      </c>
      <c r="D61" s="16">
        <v>0.26692958</v>
      </c>
      <c r="E61" s="15">
        <v>1.6531328684541179E-2</v>
      </c>
      <c r="F61" s="15">
        <v>1.5487067632199611</v>
      </c>
      <c r="G61" s="26">
        <v>3.4448389160612143E-4</v>
      </c>
      <c r="H61" s="3"/>
      <c r="I61" s="13"/>
      <c r="J61" s="12"/>
      <c r="K61" s="13"/>
    </row>
    <row r="62" spans="1:11" ht="17.100000000000001" customHeight="1" x14ac:dyDescent="0.25">
      <c r="A62" s="14" t="s">
        <v>4</v>
      </c>
      <c r="B62" s="15">
        <v>0.11495938999999999</v>
      </c>
      <c r="C62" s="15">
        <v>9.7279620634859176E-3</v>
      </c>
      <c r="D62" s="16">
        <v>0.22667656</v>
      </c>
      <c r="E62" s="15">
        <v>1.4038401882777919E-2</v>
      </c>
      <c r="F62" s="15">
        <v>97.179682320861318</v>
      </c>
      <c r="G62" s="26">
        <v>9.4536026295895213E-3</v>
      </c>
      <c r="H62" s="3"/>
      <c r="I62" s="13"/>
      <c r="J62" s="12"/>
      <c r="K62" s="13"/>
    </row>
    <row r="63" spans="1:11" ht="17.100000000000001" customHeight="1" x14ac:dyDescent="0.25">
      <c r="A63" s="2" t="s">
        <v>3</v>
      </c>
      <c r="B63" s="11">
        <v>68.746601560000002</v>
      </c>
      <c r="C63" s="11">
        <v>5.8173963168146754</v>
      </c>
      <c r="D63" s="6">
        <v>94.820106359999997</v>
      </c>
      <c r="E63" s="11">
        <v>5.8723440996697081</v>
      </c>
      <c r="F63" s="11">
        <v>37.926972691506514</v>
      </c>
      <c r="G63" s="25">
        <v>2.206362312435008</v>
      </c>
      <c r="H63" s="3"/>
      <c r="I63" s="13"/>
      <c r="J63" s="12"/>
      <c r="K63" s="13"/>
    </row>
    <row r="64" spans="1:11" ht="17.100000000000001" customHeight="1" thickBot="1" x14ac:dyDescent="0.3">
      <c r="A64" s="17" t="s">
        <v>2</v>
      </c>
      <c r="B64" s="18">
        <v>1181.74175896</v>
      </c>
      <c r="C64" s="19">
        <v>100</v>
      </c>
      <c r="D64" s="18">
        <f>SUM(D8:D63)</f>
        <v>1614.6892067399999</v>
      </c>
      <c r="E64" s="19">
        <v>100</v>
      </c>
      <c r="F64" s="19">
        <v>36.636383922069264</v>
      </c>
      <c r="G64" s="27">
        <v>36.636383922069264</v>
      </c>
      <c r="H64" s="3"/>
      <c r="I64" s="13"/>
      <c r="J64" s="12"/>
      <c r="K64" s="13"/>
    </row>
    <row r="65" spans="1:10" ht="17.100000000000001" customHeight="1" x14ac:dyDescent="0.25">
      <c r="A65" s="23" t="s">
        <v>66</v>
      </c>
      <c r="B65" s="23"/>
      <c r="C65" s="23"/>
      <c r="D65" s="23"/>
      <c r="E65" s="23"/>
      <c r="F65" s="23"/>
      <c r="G65" s="23"/>
      <c r="H65" s="1"/>
      <c r="J65" s="12"/>
    </row>
    <row r="66" spans="1:10" ht="17.100000000000001" customHeight="1" x14ac:dyDescent="0.25">
      <c r="A66" s="24" t="s">
        <v>1</v>
      </c>
      <c r="B66" s="24"/>
      <c r="C66" s="24"/>
      <c r="D66" s="24"/>
      <c r="E66" s="24"/>
      <c r="F66" s="24"/>
      <c r="G66" s="24"/>
      <c r="H66" s="1"/>
      <c r="J66" s="12"/>
    </row>
    <row r="67" spans="1:10" x14ac:dyDescent="0.25">
      <c r="A67" s="1"/>
      <c r="B67" s="1"/>
      <c r="C67" s="1"/>
      <c r="D67" s="3"/>
      <c r="E67" s="1"/>
      <c r="F67" s="1"/>
      <c r="G67" s="1"/>
      <c r="H67" s="1"/>
    </row>
  </sheetData>
  <mergeCells count="4">
    <mergeCell ref="A4:G4"/>
    <mergeCell ref="A6:F6"/>
    <mergeCell ref="A65:G65"/>
    <mergeCell ref="A66:G66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1.8.1-11bis</vt:lpstr>
      <vt:lpstr>'1.8.1-11bis'!Área_de_impresión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2023-03-03T13:35:11Z</dcterms:modified>
</cp:coreProperties>
</file>