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1.8 Sector Público\1.8.2\1.8.2.1 Diputaciones\"/>
    </mc:Choice>
  </mc:AlternateContent>
  <xr:revisionPtr revIDLastSave="0" documentId="13_ncr:1_{1051E81E-B16A-4374-BFD1-5EC896DC93F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5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  <c r="E49" i="2"/>
  <c r="F49" i="2"/>
  <c r="G49" i="2"/>
  <c r="H49" i="2"/>
  <c r="D50" i="2"/>
  <c r="E50" i="2"/>
  <c r="F50" i="2"/>
  <c r="G50" i="2"/>
  <c r="H50" i="2"/>
  <c r="D51" i="2"/>
  <c r="E51" i="2"/>
  <c r="F51" i="2"/>
  <c r="G51" i="2"/>
  <c r="H51" i="2"/>
  <c r="D52" i="2"/>
  <c r="E52" i="2"/>
  <c r="F52" i="2"/>
  <c r="G52" i="2"/>
  <c r="H52" i="2"/>
  <c r="D53" i="2"/>
  <c r="E53" i="2"/>
  <c r="F53" i="2"/>
  <c r="G53" i="2"/>
  <c r="H53" i="2"/>
  <c r="D54" i="2"/>
  <c r="E54" i="2"/>
  <c r="F54" i="2"/>
  <c r="G54" i="2"/>
  <c r="H54" i="2"/>
  <c r="D55" i="2"/>
  <c r="E55" i="2"/>
  <c r="F55" i="2"/>
  <c r="G55" i="2"/>
  <c r="H55" i="2"/>
  <c r="D56" i="2"/>
  <c r="E56" i="2"/>
  <c r="F56" i="2"/>
  <c r="G56" i="2"/>
  <c r="H56" i="2"/>
  <c r="D57" i="2"/>
  <c r="E57" i="2"/>
  <c r="F57" i="2"/>
  <c r="G57" i="2"/>
  <c r="H57" i="2"/>
  <c r="D58" i="2"/>
  <c r="E58" i="2"/>
  <c r="F58" i="2"/>
  <c r="G58" i="2"/>
  <c r="H58" i="2"/>
  <c r="C50" i="2"/>
  <c r="C51" i="2"/>
  <c r="C52" i="2"/>
  <c r="C53" i="2"/>
  <c r="C54" i="2"/>
  <c r="C55" i="2"/>
  <c r="C56" i="2"/>
  <c r="C57" i="2"/>
  <c r="C58" i="2"/>
  <c r="C49" i="2"/>
</calcChain>
</file>

<file path=xl/sharedStrings.xml><?xml version="1.0" encoding="utf-8"?>
<sst xmlns="http://schemas.openxmlformats.org/spreadsheetml/2006/main" count="77" uniqueCount="29">
  <si>
    <t>(porcentaje)</t>
  </si>
  <si>
    <t>Fuente:    Elaboración propia a partir de datos del Ministerio de Hacienda y Función Pública.</t>
  </si>
  <si>
    <t xml:space="preserve">Grafico 1.8.2-5 </t>
  </si>
  <si>
    <t>CES. Informe de Situación Económica y Social de Castilla y León en 2022</t>
  </si>
  <si>
    <t>Clasificación funcional del gasto en de las Diputaciones Provinciales, 2022</t>
  </si>
  <si>
    <t>Cuadro 1.8.2-7</t>
  </si>
  <si>
    <t xml:space="preserve">Presupuestos Consolidados de las Diputaciones Provinciales de Castilla y León, 2021-2022. Gastos. Clasificación funcional (millones de euros) </t>
  </si>
  <si>
    <t>Deuda Pública</t>
  </si>
  <si>
    <t>Servicios públicos básicos</t>
  </si>
  <si>
    <t>Actuaciones de protección y promoción social</t>
  </si>
  <si>
    <t>% var. 21-22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</si>
  <si>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</si>
  <si>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</si>
  <si>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</si>
  <si>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</si>
  <si>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</si>
  <si>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</si>
  <si>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</si>
  <si>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</si>
  <si>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</si>
  <si>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Diputaciones</t>
  </si>
  <si>
    <t>% sobre gasto total</t>
  </si>
  <si>
    <t>Producción de bienes públicos de carácter preferente</t>
  </si>
  <si>
    <t>Actuaciones de carácter económico</t>
  </si>
  <si>
    <t>Actuaciones de carácter general</t>
  </si>
  <si>
    <t>Total Gastos</t>
  </si>
  <si>
    <t>Fuente: Ministerio de Hacienda y Función Pública.</t>
  </si>
  <si>
    <t>TOTAL</t>
  </si>
  <si>
    <t>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</si>
</sst>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4472C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7" fillId="0" borderId="0"/>
  </cellStyleXfs>
  <cellXfs count="42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  <xf numFmtId="0" fontId="6" fillId="3" borderId="0" xfId="2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justify" vertical="center"/>
    </xf>
    <xf numFmtId="0" fontId="11" fillId="6" borderId="0" xfId="0" applyFont="1" applyFill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0" fillId="4" borderId="0" xfId="0" applyFont="1" applyFill="1" applyAlignment="1">
      <alignment horizontal="justify" vertical="center"/>
    </xf>
    <xf numFmtId="0" fontId="10" fillId="4" borderId="0" xfId="0" applyFont="1" applyFill="1" applyAlignment="1">
      <alignment horizontal="right" vertical="center"/>
    </xf>
    <xf numFmtId="0" fontId="10" fillId="7" borderId="1" xfId="0" applyFont="1" applyFill="1" applyBorder="1" applyAlignment="1">
      <alignment horizontal="justify" vertical="center"/>
    </xf>
    <xf numFmtId="0" fontId="10" fillId="7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10" fillId="7" borderId="1" xfId="0" applyFont="1" applyFill="1" applyBorder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7" borderId="1" xfId="0" applyFont="1" applyFill="1" applyBorder="1" applyAlignment="1">
      <alignment horizontal="justify" vertical="center"/>
    </xf>
    <xf numFmtId="0" fontId="11" fillId="6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right" vertical="center"/>
    </xf>
    <xf numFmtId="0" fontId="11" fillId="6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1" fillId="6" borderId="2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9" fillId="8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justify" vertical="center"/>
    </xf>
    <xf numFmtId="0" fontId="9" fillId="5" borderId="1" xfId="0" applyFont="1" applyFill="1" applyBorder="1" applyAlignment="1">
      <alignment horizontal="center" vertical="center" wrapText="1"/>
    </xf>
  </cellXfs>
  <cellStyles count="4">
    <cellStyle name="40% - Énfasis1" xfId="2" builtinId="31"/>
    <cellStyle name="Énfasis1" xfId="1" builtinId="29"/>
    <cellStyle name="Normal" xfId="0" builtinId="0"/>
    <cellStyle name="Normal 2" xfId="3" xr:uid="{DBAE02E5-6282-4B46-9D3A-94693D33C366}"/>
  </cellStyles>
  <dxfs count="0"/>
  <tableStyles count="1" defaultTableStyle="TableStyleMedium9" defaultPivotStyle="PivotStyleLight16">
    <tableStyle name="Invisible" pivot="0" table="0" count="0" xr9:uid="{04A5AC77-866A-4C5A-8493-620E79BA7710}"/>
  </tableStyles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</xdr:row>
      <xdr:rowOff>114301</xdr:rowOff>
    </xdr:from>
    <xdr:to>
      <xdr:col>8</xdr:col>
      <xdr:colOff>727764</xdr:colOff>
      <xdr:row>26</xdr:row>
      <xdr:rowOff>9525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848A99-B458-36EB-602C-A284AA063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66801"/>
          <a:ext cx="6738039" cy="3895724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Q24" sqref="Q24"/>
    </sheetView>
  </sheetViews>
  <sheetFormatPr baseColWidth="10" defaultRowHeight="15" x14ac:dyDescent="0.25"/>
  <cols>
    <col min="9" max="9" width="12.5703125" customWidth="1"/>
  </cols>
  <sheetData>
    <row r="1" spans="1:12" x14ac:dyDescent="0.25">
      <c r="A1" s="1" t="s">
        <v>3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2"/>
      <c r="K3" s="2"/>
      <c r="L3" s="2"/>
    </row>
    <row r="4" spans="1:1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</row>
    <row r="5" spans="1:12" x14ac:dyDescent="0.25">
      <c r="A5" s="3" t="s">
        <v>0</v>
      </c>
      <c r="B5" s="4"/>
      <c r="C5" s="4"/>
      <c r="D5" s="4"/>
      <c r="E5" s="4"/>
      <c r="F5" s="4"/>
      <c r="G5" s="4"/>
      <c r="H5" s="4"/>
      <c r="I5" s="4"/>
      <c r="J5" s="2"/>
      <c r="K5" s="2"/>
      <c r="L5" s="2"/>
    </row>
    <row r="6" spans="1:12" x14ac:dyDescent="0.25">
      <c r="A6" s="5"/>
      <c r="B6" s="5"/>
      <c r="C6" s="5"/>
      <c r="D6" s="5"/>
      <c r="E6" s="5"/>
      <c r="F6" s="5"/>
      <c r="G6" s="5"/>
      <c r="H6" s="5"/>
      <c r="I6" s="5"/>
      <c r="J6" s="2"/>
      <c r="K6" s="2"/>
      <c r="L6" s="2"/>
    </row>
    <row r="7" spans="1:12" x14ac:dyDescent="0.25">
      <c r="A7" s="5"/>
      <c r="B7" s="5"/>
      <c r="C7" s="5"/>
      <c r="D7" s="5"/>
      <c r="E7" s="5"/>
      <c r="F7" s="5"/>
      <c r="G7" s="5"/>
      <c r="H7" s="5"/>
      <c r="I7" s="5"/>
      <c r="J7" s="2"/>
      <c r="K7" s="2"/>
      <c r="L7" s="2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2"/>
      <c r="K8" s="2"/>
      <c r="L8" s="2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2"/>
      <c r="K9" s="2"/>
      <c r="L9" s="2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2"/>
      <c r="K10" s="2"/>
      <c r="L10" s="2"/>
    </row>
    <row r="11" spans="1:12" x14ac:dyDescent="0.25">
      <c r="A11" s="5"/>
      <c r="B11" s="5"/>
      <c r="C11" s="5"/>
      <c r="D11" s="5"/>
      <c r="E11" s="5"/>
      <c r="F11" s="5"/>
      <c r="G11" s="5"/>
      <c r="H11" s="5"/>
      <c r="I11" s="5"/>
      <c r="J11" s="2"/>
      <c r="K11" s="2"/>
      <c r="L11" s="2"/>
    </row>
    <row r="12" spans="1:12" x14ac:dyDescent="0.25">
      <c r="A12" s="5"/>
      <c r="B12" s="5"/>
      <c r="C12" s="5"/>
      <c r="D12" s="5"/>
      <c r="E12" s="5"/>
      <c r="F12" s="5"/>
      <c r="G12" s="5"/>
      <c r="H12" s="5"/>
      <c r="I12" s="5"/>
      <c r="J12" s="2"/>
      <c r="K12" s="2"/>
      <c r="L12" s="2"/>
    </row>
    <row r="13" spans="1:12" x14ac:dyDescent="0.25">
      <c r="A13" s="5"/>
      <c r="B13" s="5"/>
      <c r="C13" s="5"/>
      <c r="D13" s="5"/>
      <c r="E13" s="5"/>
      <c r="F13" s="5"/>
      <c r="G13" s="5"/>
      <c r="H13" s="5"/>
      <c r="I13" s="5"/>
      <c r="J13" s="2"/>
      <c r="K13" s="2"/>
      <c r="L13" s="2"/>
    </row>
    <row r="14" spans="1:12" x14ac:dyDescent="0.25">
      <c r="A14" s="5"/>
      <c r="B14" s="5"/>
      <c r="C14" s="5"/>
      <c r="D14" s="5"/>
      <c r="E14" s="5"/>
      <c r="F14" s="5"/>
      <c r="G14" s="5"/>
      <c r="H14" s="5"/>
      <c r="I14" s="5"/>
      <c r="J14" s="2"/>
      <c r="K14" s="2"/>
      <c r="L14" s="2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2"/>
      <c r="K15" s="2"/>
      <c r="L15" s="2"/>
    </row>
    <row r="16" spans="1:12" x14ac:dyDescent="0.25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  <c r="L16" s="2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2"/>
      <c r="K19" s="2"/>
      <c r="L19" s="2"/>
    </row>
    <row r="20" spans="1:12" x14ac:dyDescent="0.25">
      <c r="A20" s="5"/>
      <c r="B20" s="5"/>
      <c r="C20" s="5"/>
      <c r="D20" s="5"/>
      <c r="E20" s="5"/>
      <c r="F20" s="5"/>
      <c r="G20" s="5"/>
      <c r="H20" s="5"/>
      <c r="I20" s="5"/>
      <c r="J20" s="2"/>
      <c r="K20" s="2"/>
      <c r="L20" s="2"/>
    </row>
    <row r="21" spans="1:12" x14ac:dyDescent="0.25">
      <c r="A21" s="5"/>
      <c r="B21" s="5"/>
      <c r="C21" s="5"/>
      <c r="D21" s="5"/>
      <c r="E21" s="5"/>
      <c r="F21" s="5"/>
      <c r="G21" s="5"/>
      <c r="H21" s="5"/>
      <c r="I21" s="5"/>
      <c r="J21" s="2"/>
      <c r="K21" s="2"/>
      <c r="L21" s="2"/>
    </row>
    <row r="22" spans="1:12" x14ac:dyDescent="0.25">
      <c r="A22" s="5"/>
      <c r="B22" s="5"/>
      <c r="C22" s="5"/>
      <c r="D22" s="5"/>
      <c r="E22" s="5"/>
      <c r="F22" s="5"/>
      <c r="G22" s="5"/>
      <c r="H22" s="5"/>
      <c r="I22" s="5"/>
      <c r="J22" s="2"/>
      <c r="K22" s="2"/>
      <c r="L22" s="2"/>
    </row>
    <row r="23" spans="1:12" x14ac:dyDescent="0.25">
      <c r="A23" s="5"/>
      <c r="B23" s="5"/>
      <c r="C23" s="5"/>
      <c r="D23" s="5"/>
      <c r="E23" s="5"/>
      <c r="F23" s="5"/>
      <c r="G23" s="5"/>
      <c r="H23" s="5"/>
      <c r="I23" s="5"/>
      <c r="J23" s="2"/>
      <c r="K23" s="2"/>
      <c r="L23" s="2"/>
    </row>
    <row r="24" spans="1:12" x14ac:dyDescent="0.25">
      <c r="A24" s="5"/>
      <c r="B24" s="5"/>
      <c r="C24" s="5"/>
      <c r="D24" s="5"/>
      <c r="E24" s="5"/>
      <c r="F24" s="5"/>
      <c r="G24" s="5"/>
      <c r="H24" s="5"/>
      <c r="I24" s="5"/>
      <c r="J24" s="2"/>
      <c r="K24" s="2"/>
      <c r="L24" s="2"/>
    </row>
    <row r="25" spans="1:12" x14ac:dyDescent="0.25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  <c r="L25" s="2"/>
    </row>
    <row r="26" spans="1:12" x14ac:dyDescent="0.25">
      <c r="A26" s="5"/>
      <c r="B26" s="5"/>
      <c r="C26" s="5"/>
      <c r="D26" s="5"/>
      <c r="E26" s="5"/>
      <c r="F26" s="5"/>
      <c r="G26" s="5"/>
      <c r="H26" s="5"/>
      <c r="I26" s="5"/>
      <c r="J26" s="2"/>
      <c r="K26" s="2"/>
      <c r="L26" s="2"/>
    </row>
    <row r="27" spans="1:12" s="2" customFormat="1" ht="19.5" customHeight="1" x14ac:dyDescent="0.25">
      <c r="A27" s="21" t="s">
        <v>1</v>
      </c>
      <c r="B27" s="21"/>
      <c r="C27" s="21"/>
      <c r="D27" s="21"/>
      <c r="E27" s="21"/>
      <c r="F27" s="21"/>
      <c r="G27" s="21"/>
      <c r="H27" s="21"/>
      <c r="I27" s="21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1">
    <mergeCell ref="A27:I2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D51A-EF69-4507-B0B1-BD3425B92012}">
  <dimension ref="B3:X58"/>
  <sheetViews>
    <sheetView topLeftCell="A23" workbookViewId="0">
      <selection activeCell="O47" sqref="O46:O47"/>
    </sheetView>
  </sheetViews>
  <sheetFormatPr baseColWidth="10" defaultRowHeight="15" x14ac:dyDescent="0.25"/>
  <sheetData>
    <row r="3" spans="2:24" x14ac:dyDescent="0.25">
      <c r="B3" s="40" t="s">
        <v>5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8"/>
      <c r="W3" s="38"/>
      <c r="X3" s="38"/>
    </row>
    <row r="4" spans="2:24" x14ac:dyDescent="0.25">
      <c r="B4" s="40" t="s">
        <v>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38"/>
      <c r="W4" s="38"/>
      <c r="X4" s="38"/>
    </row>
    <row r="5" spans="2:24" ht="15.75" thickBot="1" x14ac:dyDescent="0.3">
      <c r="B5" s="7"/>
      <c r="C5" s="41" t="s">
        <v>7</v>
      </c>
      <c r="D5" s="41"/>
      <c r="E5" s="41"/>
      <c r="F5" s="41"/>
      <c r="G5" s="41"/>
      <c r="H5" s="41"/>
      <c r="I5" s="41"/>
      <c r="J5" s="41" t="s">
        <v>8</v>
      </c>
      <c r="K5" s="41"/>
      <c r="L5" s="41"/>
      <c r="M5" s="41"/>
      <c r="N5" s="41"/>
      <c r="O5" s="41"/>
      <c r="P5" s="41" t="s">
        <v>9</v>
      </c>
      <c r="Q5" s="41"/>
      <c r="R5" s="41"/>
      <c r="S5" s="41"/>
      <c r="T5" s="41"/>
      <c r="U5" s="41"/>
      <c r="V5" s="38"/>
      <c r="W5" s="38"/>
      <c r="X5" s="38"/>
    </row>
    <row r="6" spans="2:24" ht="15.75" thickBot="1" x14ac:dyDescent="0.3">
      <c r="B6" s="8"/>
      <c r="C6" s="39">
        <v>2021</v>
      </c>
      <c r="D6" s="39"/>
      <c r="E6" s="39"/>
      <c r="F6" s="39">
        <v>2022</v>
      </c>
      <c r="G6" s="39"/>
      <c r="H6" s="39" t="s">
        <v>10</v>
      </c>
      <c r="I6" s="39"/>
      <c r="J6" s="39">
        <v>2021</v>
      </c>
      <c r="K6" s="39"/>
      <c r="L6" s="39">
        <v>2022</v>
      </c>
      <c r="M6" s="39"/>
      <c r="N6" s="39" t="s">
        <v>10</v>
      </c>
      <c r="O6" s="39"/>
      <c r="P6" s="39">
        <v>2021</v>
      </c>
      <c r="Q6" s="39"/>
      <c r="R6" s="39">
        <v>2022</v>
      </c>
      <c r="S6" s="39"/>
      <c r="T6" s="39" t="s">
        <v>10</v>
      </c>
      <c r="U6" s="39"/>
      <c r="V6" s="38"/>
      <c r="W6" s="38"/>
      <c r="X6" s="38"/>
    </row>
    <row r="7" spans="2:24" x14ac:dyDescent="0.25">
      <c r="B7" s="10" t="s">
        <v>11</v>
      </c>
      <c r="C7" s="30">
        <v>1.61</v>
      </c>
      <c r="D7" s="30"/>
      <c r="E7" s="30"/>
      <c r="F7" s="30">
        <v>1.27</v>
      </c>
      <c r="G7" s="30"/>
      <c r="H7" s="30">
        <v>-21.3</v>
      </c>
      <c r="I7" s="30"/>
      <c r="J7" s="30">
        <v>10.44</v>
      </c>
      <c r="K7" s="30"/>
      <c r="L7" s="30">
        <v>16.28</v>
      </c>
      <c r="M7" s="30"/>
      <c r="N7" s="30">
        <v>55.9</v>
      </c>
      <c r="O7" s="30"/>
      <c r="P7" s="30">
        <v>22.59</v>
      </c>
      <c r="Q7" s="30"/>
      <c r="R7" s="30">
        <v>22.77</v>
      </c>
      <c r="S7" s="30"/>
      <c r="T7" s="30">
        <v>0.8</v>
      </c>
      <c r="U7" s="30"/>
      <c r="V7" s="38"/>
      <c r="W7" s="38"/>
      <c r="X7" s="38"/>
    </row>
    <row r="8" spans="2:24" x14ac:dyDescent="0.25">
      <c r="B8" s="12" t="s">
        <v>12</v>
      </c>
      <c r="C8" s="27">
        <v>6.03</v>
      </c>
      <c r="D8" s="27"/>
      <c r="E8" s="27"/>
      <c r="F8" s="27">
        <v>5.86</v>
      </c>
      <c r="G8" s="27"/>
      <c r="H8" s="27">
        <v>-2.8</v>
      </c>
      <c r="I8" s="27"/>
      <c r="J8" s="27">
        <v>16.940000000000001</v>
      </c>
      <c r="K8" s="27"/>
      <c r="L8" s="27">
        <v>12.02</v>
      </c>
      <c r="M8" s="27"/>
      <c r="N8" s="27">
        <v>-29.1</v>
      </c>
      <c r="O8" s="27"/>
      <c r="P8" s="27">
        <v>42.99</v>
      </c>
      <c r="Q8" s="27"/>
      <c r="R8" s="27">
        <v>46.19</v>
      </c>
      <c r="S8" s="27"/>
      <c r="T8" s="27">
        <v>7.4</v>
      </c>
      <c r="U8" s="27"/>
      <c r="V8" s="38"/>
      <c r="W8" s="38"/>
      <c r="X8" s="38"/>
    </row>
    <row r="9" spans="2:24" x14ac:dyDescent="0.25">
      <c r="B9" s="10" t="s">
        <v>13</v>
      </c>
      <c r="C9" s="25">
        <v>0</v>
      </c>
      <c r="D9" s="25"/>
      <c r="E9" s="25"/>
      <c r="F9" s="25">
        <v>0</v>
      </c>
      <c r="G9" s="25"/>
      <c r="H9" s="25">
        <v>0</v>
      </c>
      <c r="I9" s="25"/>
      <c r="J9" s="25">
        <v>20.14</v>
      </c>
      <c r="K9" s="25"/>
      <c r="L9" s="25">
        <v>26.09</v>
      </c>
      <c r="M9" s="25"/>
      <c r="N9" s="25">
        <v>29.6</v>
      </c>
      <c r="O9" s="25"/>
      <c r="P9" s="25">
        <v>31.43</v>
      </c>
      <c r="Q9" s="25"/>
      <c r="R9" s="25">
        <v>33.93</v>
      </c>
      <c r="S9" s="25"/>
      <c r="T9" s="25">
        <v>8</v>
      </c>
      <c r="U9" s="25"/>
      <c r="V9" s="38"/>
      <c r="W9" s="38"/>
      <c r="X9" s="38"/>
    </row>
    <row r="10" spans="2:24" x14ac:dyDescent="0.25">
      <c r="B10" s="12" t="s">
        <v>14</v>
      </c>
      <c r="C10" s="27">
        <v>3.32</v>
      </c>
      <c r="D10" s="27"/>
      <c r="E10" s="27"/>
      <c r="F10" s="27">
        <v>3.11</v>
      </c>
      <c r="G10" s="27"/>
      <c r="H10" s="27">
        <v>-6.3</v>
      </c>
      <c r="I10" s="27"/>
      <c r="J10" s="27">
        <v>14.79</v>
      </c>
      <c r="K10" s="27"/>
      <c r="L10" s="27">
        <v>16.64</v>
      </c>
      <c r="M10" s="27"/>
      <c r="N10" s="27">
        <v>12.5</v>
      </c>
      <c r="O10" s="27"/>
      <c r="P10" s="27">
        <v>22.51</v>
      </c>
      <c r="Q10" s="27"/>
      <c r="R10" s="27">
        <v>22.94</v>
      </c>
      <c r="S10" s="27"/>
      <c r="T10" s="27">
        <v>1.9</v>
      </c>
      <c r="U10" s="27"/>
      <c r="V10" s="38"/>
      <c r="W10" s="38"/>
      <c r="X10" s="38"/>
    </row>
    <row r="11" spans="2:24" x14ac:dyDescent="0.25">
      <c r="B11" s="10" t="s">
        <v>15</v>
      </c>
      <c r="C11" s="25">
        <v>0</v>
      </c>
      <c r="D11" s="25"/>
      <c r="E11" s="25"/>
      <c r="F11" s="25">
        <v>0</v>
      </c>
      <c r="G11" s="25"/>
      <c r="H11" s="25">
        <v>0</v>
      </c>
      <c r="I11" s="25"/>
      <c r="J11" s="25">
        <v>12.81</v>
      </c>
      <c r="K11" s="25"/>
      <c r="L11" s="25">
        <v>14.34</v>
      </c>
      <c r="M11" s="25"/>
      <c r="N11" s="25">
        <v>12</v>
      </c>
      <c r="O11" s="25"/>
      <c r="P11" s="25">
        <v>38.409999999999997</v>
      </c>
      <c r="Q11" s="25"/>
      <c r="R11" s="25">
        <v>43.13</v>
      </c>
      <c r="S11" s="25"/>
      <c r="T11" s="25">
        <v>12.3</v>
      </c>
      <c r="U11" s="25"/>
      <c r="V11" s="38"/>
      <c r="W11" s="38"/>
      <c r="X11" s="38"/>
    </row>
    <row r="12" spans="2:24" x14ac:dyDescent="0.25">
      <c r="B12" s="12" t="s">
        <v>16</v>
      </c>
      <c r="C12" s="27">
        <v>2.1</v>
      </c>
      <c r="D12" s="27"/>
      <c r="E12" s="27"/>
      <c r="F12" s="27">
        <v>2.5499999999999998</v>
      </c>
      <c r="G12" s="27"/>
      <c r="H12" s="27">
        <v>21.5</v>
      </c>
      <c r="I12" s="27"/>
      <c r="J12" s="27">
        <v>7.41</v>
      </c>
      <c r="K12" s="27"/>
      <c r="L12" s="27">
        <v>8.1199999999999992</v>
      </c>
      <c r="M12" s="27"/>
      <c r="N12" s="27">
        <v>9.6</v>
      </c>
      <c r="O12" s="27"/>
      <c r="P12" s="27">
        <v>31.17</v>
      </c>
      <c r="Q12" s="27"/>
      <c r="R12" s="27">
        <v>33.49</v>
      </c>
      <c r="S12" s="27"/>
      <c r="T12" s="27">
        <v>7.5</v>
      </c>
      <c r="U12" s="27"/>
      <c r="V12" s="38"/>
      <c r="W12" s="38"/>
      <c r="X12" s="38"/>
    </row>
    <row r="13" spans="2:24" x14ac:dyDescent="0.25">
      <c r="B13" s="10" t="s">
        <v>17</v>
      </c>
      <c r="C13" s="25">
        <v>0.6</v>
      </c>
      <c r="D13" s="25"/>
      <c r="E13" s="25"/>
      <c r="F13" s="25">
        <v>0.5</v>
      </c>
      <c r="G13" s="25"/>
      <c r="H13" s="25">
        <v>-16.8</v>
      </c>
      <c r="I13" s="25"/>
      <c r="J13" s="25">
        <v>7.38</v>
      </c>
      <c r="K13" s="25"/>
      <c r="L13" s="25">
        <v>7.79</v>
      </c>
      <c r="M13" s="25"/>
      <c r="N13" s="25">
        <v>5.6</v>
      </c>
      <c r="O13" s="25"/>
      <c r="P13" s="25">
        <v>18.98</v>
      </c>
      <c r="Q13" s="25"/>
      <c r="R13" s="25">
        <v>19.940000000000001</v>
      </c>
      <c r="S13" s="25"/>
      <c r="T13" s="25">
        <v>5.0999999999999996</v>
      </c>
      <c r="U13" s="25"/>
      <c r="V13" s="38"/>
      <c r="W13" s="38"/>
      <c r="X13" s="38"/>
    </row>
    <row r="14" spans="2:24" x14ac:dyDescent="0.25">
      <c r="B14" s="12" t="s">
        <v>18</v>
      </c>
      <c r="C14" s="27">
        <v>1.6</v>
      </c>
      <c r="D14" s="27"/>
      <c r="E14" s="27"/>
      <c r="F14" s="27">
        <v>2</v>
      </c>
      <c r="G14" s="27"/>
      <c r="H14" s="27">
        <v>25.2</v>
      </c>
      <c r="I14" s="27"/>
      <c r="J14" s="27">
        <v>12.29</v>
      </c>
      <c r="K14" s="27"/>
      <c r="L14" s="27">
        <v>15.43</v>
      </c>
      <c r="M14" s="27"/>
      <c r="N14" s="27">
        <v>25.6</v>
      </c>
      <c r="O14" s="27"/>
      <c r="P14" s="27">
        <v>41.65</v>
      </c>
      <c r="Q14" s="27"/>
      <c r="R14" s="27">
        <v>47.33</v>
      </c>
      <c r="S14" s="27"/>
      <c r="T14" s="27">
        <v>13.6</v>
      </c>
      <c r="U14" s="27"/>
      <c r="V14" s="38"/>
      <c r="W14" s="38"/>
      <c r="X14" s="38"/>
    </row>
    <row r="15" spans="2:24" x14ac:dyDescent="0.25">
      <c r="B15" s="10" t="s">
        <v>19</v>
      </c>
      <c r="C15" s="25">
        <v>0.13</v>
      </c>
      <c r="D15" s="25"/>
      <c r="E15" s="25"/>
      <c r="F15" s="25">
        <v>0.06</v>
      </c>
      <c r="G15" s="25"/>
      <c r="H15" s="25">
        <v>-53.8</v>
      </c>
      <c r="I15" s="25"/>
      <c r="J15" s="25">
        <v>3.37</v>
      </c>
      <c r="K15" s="25"/>
      <c r="L15" s="25">
        <v>4.7</v>
      </c>
      <c r="M15" s="25"/>
      <c r="N15" s="25">
        <v>39.4</v>
      </c>
      <c r="O15" s="25"/>
      <c r="P15" s="25">
        <v>17.89</v>
      </c>
      <c r="Q15" s="25"/>
      <c r="R15" s="25">
        <v>17.59</v>
      </c>
      <c r="S15" s="25"/>
      <c r="T15" s="25">
        <v>-1.7</v>
      </c>
      <c r="U15" s="25"/>
      <c r="V15" s="38"/>
      <c r="W15" s="38"/>
      <c r="X15" s="38"/>
    </row>
    <row r="16" spans="2:24" ht="24" x14ac:dyDescent="0.25">
      <c r="B16" s="14" t="s">
        <v>20</v>
      </c>
      <c r="C16" s="23">
        <v>15.39</v>
      </c>
      <c r="D16" s="23"/>
      <c r="E16" s="23"/>
      <c r="F16" s="23">
        <v>15.35</v>
      </c>
      <c r="G16" s="23"/>
      <c r="H16" s="23">
        <v>-0.3</v>
      </c>
      <c r="I16" s="23"/>
      <c r="J16" s="23">
        <v>105.57</v>
      </c>
      <c r="K16" s="23"/>
      <c r="L16" s="23">
        <v>121.42</v>
      </c>
      <c r="M16" s="23"/>
      <c r="N16" s="23">
        <v>15</v>
      </c>
      <c r="O16" s="23"/>
      <c r="P16" s="23">
        <v>267.62</v>
      </c>
      <c r="Q16" s="23"/>
      <c r="R16" s="23">
        <v>287.31</v>
      </c>
      <c r="S16" s="23"/>
      <c r="T16" s="23">
        <v>7.4</v>
      </c>
      <c r="U16" s="23"/>
      <c r="V16" s="38"/>
      <c r="W16" s="38"/>
      <c r="X16" s="38"/>
    </row>
    <row r="17" spans="2:24" ht="24.75" thickBot="1" x14ac:dyDescent="0.3">
      <c r="B17" s="16" t="s">
        <v>21</v>
      </c>
      <c r="C17" s="22">
        <v>1.8</v>
      </c>
      <c r="D17" s="22"/>
      <c r="E17" s="22"/>
      <c r="F17" s="22">
        <v>1.7</v>
      </c>
      <c r="G17" s="22"/>
      <c r="H17" s="22">
        <v>-6.9</v>
      </c>
      <c r="I17" s="22"/>
      <c r="J17" s="22">
        <v>12.7</v>
      </c>
      <c r="K17" s="22"/>
      <c r="L17" s="22">
        <v>13.3</v>
      </c>
      <c r="M17" s="22"/>
      <c r="N17" s="22">
        <v>4.3</v>
      </c>
      <c r="O17" s="22"/>
      <c r="P17" s="22">
        <v>32.200000000000003</v>
      </c>
      <c r="Q17" s="22"/>
      <c r="R17" s="22">
        <v>31.4</v>
      </c>
      <c r="S17" s="22"/>
      <c r="T17" s="22">
        <v>-2.6</v>
      </c>
      <c r="U17" s="22"/>
      <c r="V17" s="34"/>
      <c r="W17" s="34"/>
      <c r="X17" s="34"/>
    </row>
    <row r="18" spans="2:24" x14ac:dyDescent="0.25">
      <c r="B18" s="35"/>
      <c r="C18" s="35"/>
      <c r="D18" s="37" t="s">
        <v>22</v>
      </c>
      <c r="E18" s="37"/>
      <c r="F18" s="37"/>
      <c r="G18" s="37"/>
      <c r="H18" s="37"/>
      <c r="I18" s="37" t="s">
        <v>23</v>
      </c>
      <c r="J18" s="37"/>
      <c r="K18" s="37"/>
      <c r="L18" s="37"/>
      <c r="M18" s="37"/>
      <c r="N18" s="37"/>
      <c r="O18" s="37" t="s">
        <v>24</v>
      </c>
      <c r="P18" s="37"/>
      <c r="Q18" s="37"/>
      <c r="R18" s="37"/>
      <c r="S18" s="37"/>
      <c r="T18" s="37"/>
      <c r="U18" s="37" t="s">
        <v>25</v>
      </c>
      <c r="V18" s="37"/>
      <c r="W18" s="37"/>
      <c r="X18" s="37"/>
    </row>
    <row r="19" spans="2:24" ht="15.75" thickBot="1" x14ac:dyDescent="0.3">
      <c r="B19" s="36"/>
      <c r="C19" s="36"/>
      <c r="D19" s="18">
        <v>2021</v>
      </c>
      <c r="E19" s="32">
        <v>2022</v>
      </c>
      <c r="F19" s="32"/>
      <c r="G19" s="31" t="s">
        <v>10</v>
      </c>
      <c r="H19" s="31"/>
      <c r="I19" s="32">
        <v>2021</v>
      </c>
      <c r="J19" s="32"/>
      <c r="K19" s="32">
        <v>2022</v>
      </c>
      <c r="L19" s="32"/>
      <c r="M19" s="31" t="s">
        <v>10</v>
      </c>
      <c r="N19" s="31"/>
      <c r="O19" s="32">
        <v>2021</v>
      </c>
      <c r="P19" s="32"/>
      <c r="Q19" s="32">
        <v>2022</v>
      </c>
      <c r="R19" s="32"/>
      <c r="S19" s="31" t="s">
        <v>10</v>
      </c>
      <c r="T19" s="31"/>
      <c r="U19" s="32">
        <v>2021</v>
      </c>
      <c r="V19" s="32"/>
      <c r="W19" s="18">
        <v>2022</v>
      </c>
      <c r="X19" s="9" t="s">
        <v>10</v>
      </c>
    </row>
    <row r="20" spans="2:24" x14ac:dyDescent="0.25">
      <c r="B20" s="33" t="s">
        <v>11</v>
      </c>
      <c r="C20" s="33"/>
      <c r="D20" s="11">
        <v>4.4400000000000004</v>
      </c>
      <c r="E20" s="30">
        <v>4.7699999999999996</v>
      </c>
      <c r="F20" s="30"/>
      <c r="G20" s="30">
        <v>7.3</v>
      </c>
      <c r="H20" s="30"/>
      <c r="I20" s="30">
        <v>10.8</v>
      </c>
      <c r="J20" s="30"/>
      <c r="K20" s="30">
        <v>12.82</v>
      </c>
      <c r="L20" s="30"/>
      <c r="M20" s="30">
        <v>18.7</v>
      </c>
      <c r="N20" s="30"/>
      <c r="O20" s="30">
        <v>16.010000000000002</v>
      </c>
      <c r="P20" s="30"/>
      <c r="Q20" s="30">
        <v>16.84</v>
      </c>
      <c r="R20" s="30"/>
      <c r="S20" s="30">
        <v>5.2</v>
      </c>
      <c r="T20" s="30"/>
      <c r="U20" s="30">
        <v>65.89</v>
      </c>
      <c r="V20" s="30"/>
      <c r="W20" s="11">
        <v>74.739999999999995</v>
      </c>
      <c r="X20" s="11">
        <v>13.4</v>
      </c>
    </row>
    <row r="21" spans="2:24" x14ac:dyDescent="0.25">
      <c r="B21" s="29" t="s">
        <v>12</v>
      </c>
      <c r="C21" s="29"/>
      <c r="D21" s="13">
        <v>12.99</v>
      </c>
      <c r="E21" s="27">
        <v>14.37</v>
      </c>
      <c r="F21" s="27"/>
      <c r="G21" s="27">
        <v>10.6</v>
      </c>
      <c r="H21" s="27"/>
      <c r="I21" s="27">
        <v>19.57</v>
      </c>
      <c r="J21" s="27"/>
      <c r="K21" s="27">
        <v>22.38</v>
      </c>
      <c r="L21" s="27"/>
      <c r="M21" s="27">
        <v>14.3</v>
      </c>
      <c r="N21" s="27"/>
      <c r="O21" s="27">
        <v>24.51</v>
      </c>
      <c r="P21" s="27"/>
      <c r="Q21" s="27">
        <v>36.35</v>
      </c>
      <c r="R21" s="27"/>
      <c r="S21" s="27">
        <v>48.3</v>
      </c>
      <c r="T21" s="27"/>
      <c r="U21" s="27">
        <v>123.03</v>
      </c>
      <c r="V21" s="27"/>
      <c r="W21" s="13">
        <v>137.16</v>
      </c>
      <c r="X21" s="13">
        <v>11.5</v>
      </c>
    </row>
    <row r="22" spans="2:24" x14ac:dyDescent="0.25">
      <c r="B22" s="28" t="s">
        <v>13</v>
      </c>
      <c r="C22" s="28"/>
      <c r="D22" s="11">
        <v>17.670000000000002</v>
      </c>
      <c r="E22" s="25">
        <v>18.11</v>
      </c>
      <c r="F22" s="25"/>
      <c r="G22" s="25">
        <v>2.5</v>
      </c>
      <c r="H22" s="25"/>
      <c r="I22" s="25">
        <v>45.11</v>
      </c>
      <c r="J22" s="25"/>
      <c r="K22" s="25">
        <v>46.08</v>
      </c>
      <c r="L22" s="25"/>
      <c r="M22" s="25">
        <v>2.1</v>
      </c>
      <c r="N22" s="25"/>
      <c r="O22" s="25">
        <v>29.72</v>
      </c>
      <c r="P22" s="25"/>
      <c r="Q22" s="25">
        <v>28.05</v>
      </c>
      <c r="R22" s="25"/>
      <c r="S22" s="25">
        <v>-5.6</v>
      </c>
      <c r="T22" s="25"/>
      <c r="U22" s="25">
        <v>144.07</v>
      </c>
      <c r="V22" s="25"/>
      <c r="W22" s="11">
        <v>152.27000000000001</v>
      </c>
      <c r="X22" s="11">
        <v>5.7</v>
      </c>
    </row>
    <row r="23" spans="2:24" x14ac:dyDescent="0.25">
      <c r="B23" s="29" t="s">
        <v>14</v>
      </c>
      <c r="C23" s="29"/>
      <c r="D23" s="13">
        <v>9.76</v>
      </c>
      <c r="E23" s="27">
        <v>11.93</v>
      </c>
      <c r="F23" s="27"/>
      <c r="G23" s="27">
        <v>22.2</v>
      </c>
      <c r="H23" s="27"/>
      <c r="I23" s="27">
        <v>10.87</v>
      </c>
      <c r="J23" s="27"/>
      <c r="K23" s="27">
        <v>12.99</v>
      </c>
      <c r="L23" s="27"/>
      <c r="M23" s="27">
        <v>19.5</v>
      </c>
      <c r="N23" s="27"/>
      <c r="O23" s="27">
        <v>11.82</v>
      </c>
      <c r="P23" s="27"/>
      <c r="Q23" s="27">
        <v>13.02</v>
      </c>
      <c r="R23" s="27"/>
      <c r="S23" s="27">
        <v>10.199999999999999</v>
      </c>
      <c r="T23" s="27"/>
      <c r="U23" s="27">
        <v>73.069999999999993</v>
      </c>
      <c r="V23" s="27"/>
      <c r="W23" s="13">
        <v>80.63</v>
      </c>
      <c r="X23" s="13">
        <v>10.3</v>
      </c>
    </row>
    <row r="24" spans="2:24" x14ac:dyDescent="0.25">
      <c r="B24" s="28" t="s">
        <v>15</v>
      </c>
      <c r="C24" s="28"/>
      <c r="D24" s="11">
        <v>7.86</v>
      </c>
      <c r="E24" s="25">
        <v>8.3800000000000008</v>
      </c>
      <c r="F24" s="25"/>
      <c r="G24" s="25">
        <v>6.6</v>
      </c>
      <c r="H24" s="25"/>
      <c r="I24" s="25">
        <v>27.51</v>
      </c>
      <c r="J24" s="25"/>
      <c r="K24" s="25">
        <v>34.75</v>
      </c>
      <c r="L24" s="25"/>
      <c r="M24" s="25">
        <v>26.3</v>
      </c>
      <c r="N24" s="25"/>
      <c r="O24" s="25">
        <v>34.89</v>
      </c>
      <c r="P24" s="25"/>
      <c r="Q24" s="25">
        <v>37.07</v>
      </c>
      <c r="R24" s="25"/>
      <c r="S24" s="25">
        <v>6.2</v>
      </c>
      <c r="T24" s="25"/>
      <c r="U24" s="25">
        <v>121.48</v>
      </c>
      <c r="V24" s="25"/>
      <c r="W24" s="11">
        <v>137.66999999999999</v>
      </c>
      <c r="X24" s="11">
        <v>13.3</v>
      </c>
    </row>
    <row r="25" spans="2:24" x14ac:dyDescent="0.25">
      <c r="B25" s="29" t="s">
        <v>16</v>
      </c>
      <c r="C25" s="29"/>
      <c r="D25" s="13">
        <v>6.02</v>
      </c>
      <c r="E25" s="27">
        <v>6.63</v>
      </c>
      <c r="F25" s="27"/>
      <c r="G25" s="27">
        <v>10.1</v>
      </c>
      <c r="H25" s="27"/>
      <c r="I25" s="27">
        <v>9.4700000000000006</v>
      </c>
      <c r="J25" s="27"/>
      <c r="K25" s="27">
        <v>11.77</v>
      </c>
      <c r="L25" s="27"/>
      <c r="M25" s="27">
        <v>24.2</v>
      </c>
      <c r="N25" s="27"/>
      <c r="O25" s="27">
        <v>10.98</v>
      </c>
      <c r="P25" s="27"/>
      <c r="Q25" s="27">
        <v>11.6</v>
      </c>
      <c r="R25" s="27"/>
      <c r="S25" s="27">
        <v>5.7</v>
      </c>
      <c r="T25" s="27"/>
      <c r="U25" s="27">
        <v>67.16</v>
      </c>
      <c r="V25" s="27"/>
      <c r="W25" s="13">
        <v>74.16</v>
      </c>
      <c r="X25" s="13">
        <v>10.4</v>
      </c>
    </row>
    <row r="26" spans="2:24" x14ac:dyDescent="0.25">
      <c r="B26" s="28" t="s">
        <v>17</v>
      </c>
      <c r="C26" s="28"/>
      <c r="D26" s="11">
        <v>3.37</v>
      </c>
      <c r="E26" s="25">
        <v>3.4</v>
      </c>
      <c r="F26" s="25"/>
      <c r="G26" s="25">
        <v>0.7</v>
      </c>
      <c r="H26" s="25"/>
      <c r="I26" s="25">
        <v>16.82</v>
      </c>
      <c r="J26" s="25"/>
      <c r="K26" s="25">
        <v>18.43</v>
      </c>
      <c r="L26" s="25"/>
      <c r="M26" s="25">
        <v>9.6</v>
      </c>
      <c r="N26" s="25"/>
      <c r="O26" s="25">
        <v>8.5399999999999991</v>
      </c>
      <c r="P26" s="25"/>
      <c r="Q26" s="25">
        <v>8.8699999999999992</v>
      </c>
      <c r="R26" s="25"/>
      <c r="S26" s="25">
        <v>3.9</v>
      </c>
      <c r="T26" s="25"/>
      <c r="U26" s="25">
        <v>55.68</v>
      </c>
      <c r="V26" s="25"/>
      <c r="W26" s="11">
        <v>58.93</v>
      </c>
      <c r="X26" s="11">
        <v>5.8</v>
      </c>
    </row>
    <row r="27" spans="2:24" x14ac:dyDescent="0.25">
      <c r="B27" s="29" t="s">
        <v>18</v>
      </c>
      <c r="C27" s="29"/>
      <c r="D27" s="13">
        <v>5.93</v>
      </c>
      <c r="E27" s="27">
        <v>6.79</v>
      </c>
      <c r="F27" s="27"/>
      <c r="G27" s="27">
        <v>14.5</v>
      </c>
      <c r="H27" s="27"/>
      <c r="I27" s="27">
        <v>14.44</v>
      </c>
      <c r="J27" s="27"/>
      <c r="K27" s="27">
        <v>14.65</v>
      </c>
      <c r="L27" s="27"/>
      <c r="M27" s="27">
        <v>1.5</v>
      </c>
      <c r="N27" s="27"/>
      <c r="O27" s="27">
        <v>39.92</v>
      </c>
      <c r="P27" s="27"/>
      <c r="Q27" s="27">
        <v>39.090000000000003</v>
      </c>
      <c r="R27" s="27"/>
      <c r="S27" s="27">
        <v>-2.1</v>
      </c>
      <c r="T27" s="27"/>
      <c r="U27" s="27">
        <v>115.83</v>
      </c>
      <c r="V27" s="27"/>
      <c r="W27" s="13">
        <v>125.29</v>
      </c>
      <c r="X27" s="13">
        <v>8.1999999999999993</v>
      </c>
    </row>
    <row r="28" spans="2:24" x14ac:dyDescent="0.25">
      <c r="B28" s="28" t="s">
        <v>19</v>
      </c>
      <c r="C28" s="28"/>
      <c r="D28" s="11">
        <v>5.31</v>
      </c>
      <c r="E28" s="25">
        <v>6.95</v>
      </c>
      <c r="F28" s="25"/>
      <c r="G28" s="25">
        <v>30.8</v>
      </c>
      <c r="H28" s="25"/>
      <c r="I28" s="25">
        <v>18.670000000000002</v>
      </c>
      <c r="J28" s="25"/>
      <c r="K28" s="25">
        <v>25.22</v>
      </c>
      <c r="L28" s="25"/>
      <c r="M28" s="25">
        <v>35.1</v>
      </c>
      <c r="N28" s="25"/>
      <c r="O28" s="25">
        <v>20.22</v>
      </c>
      <c r="P28" s="25"/>
      <c r="Q28" s="25">
        <v>21</v>
      </c>
      <c r="R28" s="25"/>
      <c r="S28" s="25">
        <v>3.8</v>
      </c>
      <c r="T28" s="25"/>
      <c r="U28" s="25">
        <v>65.59</v>
      </c>
      <c r="V28" s="25"/>
      <c r="W28" s="11">
        <v>75.510000000000005</v>
      </c>
      <c r="X28" s="11">
        <v>15.1</v>
      </c>
    </row>
    <row r="29" spans="2:24" x14ac:dyDescent="0.25">
      <c r="B29" s="26" t="s">
        <v>20</v>
      </c>
      <c r="C29" s="26"/>
      <c r="D29" s="15">
        <v>73.34</v>
      </c>
      <c r="E29" s="23">
        <v>81.31</v>
      </c>
      <c r="F29" s="23"/>
      <c r="G29" s="23">
        <v>10.9</v>
      </c>
      <c r="H29" s="23"/>
      <c r="I29" s="23">
        <v>173.27</v>
      </c>
      <c r="J29" s="23"/>
      <c r="K29" s="23">
        <v>199.08</v>
      </c>
      <c r="L29" s="23"/>
      <c r="M29" s="23">
        <v>14.9</v>
      </c>
      <c r="N29" s="23"/>
      <c r="O29" s="23">
        <v>196.59</v>
      </c>
      <c r="P29" s="23"/>
      <c r="Q29" s="23">
        <v>211.88</v>
      </c>
      <c r="R29" s="23"/>
      <c r="S29" s="23">
        <v>7.8</v>
      </c>
      <c r="T29" s="23"/>
      <c r="U29" s="23">
        <v>831.8</v>
      </c>
      <c r="V29" s="23"/>
      <c r="W29" s="15">
        <v>916.35</v>
      </c>
      <c r="X29" s="15">
        <v>10.199999999999999</v>
      </c>
    </row>
    <row r="30" spans="2:24" ht="15.75" thickBot="1" x14ac:dyDescent="0.3">
      <c r="B30" s="24" t="s">
        <v>21</v>
      </c>
      <c r="C30" s="24"/>
      <c r="D30" s="17">
        <v>8.8000000000000007</v>
      </c>
      <c r="E30" s="22">
        <v>8.8699999999999992</v>
      </c>
      <c r="F30" s="22"/>
      <c r="G30" s="22">
        <v>0.8</v>
      </c>
      <c r="H30" s="22"/>
      <c r="I30" s="22">
        <v>20.8</v>
      </c>
      <c r="J30" s="22"/>
      <c r="K30" s="22">
        <v>21.73</v>
      </c>
      <c r="L30" s="22"/>
      <c r="M30" s="22">
        <v>4.5</v>
      </c>
      <c r="N30" s="22"/>
      <c r="O30" s="22">
        <v>23.6</v>
      </c>
      <c r="P30" s="22"/>
      <c r="Q30" s="22">
        <v>23.12</v>
      </c>
      <c r="R30" s="22"/>
      <c r="S30" s="22">
        <v>-2</v>
      </c>
      <c r="T30" s="22"/>
      <c r="U30" s="22">
        <v>100</v>
      </c>
      <c r="V30" s="22"/>
      <c r="W30" s="17">
        <v>100</v>
      </c>
      <c r="X30" s="17">
        <v>0</v>
      </c>
    </row>
    <row r="31" spans="2:24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2:24" x14ac:dyDescent="0.25">
      <c r="B32" s="19" t="s">
        <v>26</v>
      </c>
    </row>
    <row r="35" spans="2:9" x14ac:dyDescent="0.25">
      <c r="C35" t="s">
        <v>7</v>
      </c>
      <c r="D35" t="s">
        <v>8</v>
      </c>
      <c r="E35" t="s">
        <v>9</v>
      </c>
      <c r="F35" t="s">
        <v>22</v>
      </c>
      <c r="G35" t="s">
        <v>23</v>
      </c>
      <c r="H35" t="s">
        <v>24</v>
      </c>
      <c r="I35" t="s">
        <v>27</v>
      </c>
    </row>
    <row r="36" spans="2:9" x14ac:dyDescent="0.25">
      <c r="B36" t="s">
        <v>28</v>
      </c>
      <c r="C36" s="20">
        <v>1.27</v>
      </c>
      <c r="D36" s="20">
        <v>16.28</v>
      </c>
      <c r="E36" s="20">
        <v>22.77</v>
      </c>
      <c r="F36" s="20">
        <v>4.7699999999999996</v>
      </c>
      <c r="G36" s="20">
        <v>12.82</v>
      </c>
      <c r="H36" s="20">
        <v>16.84</v>
      </c>
      <c r="I36" s="20">
        <v>74.739999999999995</v>
      </c>
    </row>
    <row r="37" spans="2:9" x14ac:dyDescent="0.25">
      <c r="B37" t="s">
        <v>12</v>
      </c>
      <c r="C37" s="20">
        <v>5.86</v>
      </c>
      <c r="D37" s="20">
        <v>12.02</v>
      </c>
      <c r="E37" s="20">
        <v>46.19</v>
      </c>
      <c r="F37" s="20">
        <v>14.37</v>
      </c>
      <c r="G37" s="20">
        <v>22.38</v>
      </c>
      <c r="H37" s="20">
        <v>36.35</v>
      </c>
      <c r="I37" s="20">
        <v>137.16</v>
      </c>
    </row>
    <row r="38" spans="2:9" x14ac:dyDescent="0.25">
      <c r="B38" t="s">
        <v>13</v>
      </c>
      <c r="C38" s="20">
        <v>0</v>
      </c>
      <c r="D38" s="20">
        <v>26.09</v>
      </c>
      <c r="E38" s="20">
        <v>33.93</v>
      </c>
      <c r="F38" s="20">
        <v>18.11</v>
      </c>
      <c r="G38" s="20">
        <v>46.08</v>
      </c>
      <c r="H38" s="20">
        <v>28.05</v>
      </c>
      <c r="I38" s="20">
        <v>152.27000000000001</v>
      </c>
    </row>
    <row r="39" spans="2:9" x14ac:dyDescent="0.25">
      <c r="B39" t="s">
        <v>14</v>
      </c>
      <c r="C39" s="20">
        <v>3.11</v>
      </c>
      <c r="D39" s="20">
        <v>16.64</v>
      </c>
      <c r="E39" s="20">
        <v>22.94</v>
      </c>
      <c r="F39" s="20">
        <v>11.93</v>
      </c>
      <c r="G39" s="20">
        <v>12.99</v>
      </c>
      <c r="H39" s="20">
        <v>13.02</v>
      </c>
      <c r="I39" s="20">
        <v>80.63</v>
      </c>
    </row>
    <row r="40" spans="2:9" x14ac:dyDescent="0.25">
      <c r="B40" t="s">
        <v>15</v>
      </c>
      <c r="C40" s="20">
        <v>0</v>
      </c>
      <c r="D40" s="20">
        <v>14.34</v>
      </c>
      <c r="E40" s="20">
        <v>43.13</v>
      </c>
      <c r="F40" s="20">
        <v>8.3800000000000008</v>
      </c>
      <c r="G40" s="20">
        <v>34.75</v>
      </c>
      <c r="H40" s="20">
        <v>37.07</v>
      </c>
      <c r="I40" s="20">
        <v>137.66999999999999</v>
      </c>
    </row>
    <row r="41" spans="2:9" x14ac:dyDescent="0.25">
      <c r="B41" t="s">
        <v>16</v>
      </c>
      <c r="C41" s="20">
        <v>2.5499999999999998</v>
      </c>
      <c r="D41" s="20">
        <v>8.1199999999999992</v>
      </c>
      <c r="E41" s="20">
        <v>33.49</v>
      </c>
      <c r="F41" s="20">
        <v>6.63</v>
      </c>
      <c r="G41" s="20">
        <v>11.77</v>
      </c>
      <c r="H41" s="20">
        <v>11.6</v>
      </c>
      <c r="I41" s="20">
        <v>74.16</v>
      </c>
    </row>
    <row r="42" spans="2:9" x14ac:dyDescent="0.25">
      <c r="B42" t="s">
        <v>17</v>
      </c>
      <c r="C42" s="20">
        <v>0.5</v>
      </c>
      <c r="D42" s="20">
        <v>7.79</v>
      </c>
      <c r="E42" s="20">
        <v>19.940000000000001</v>
      </c>
      <c r="F42" s="20">
        <v>3.4</v>
      </c>
      <c r="G42" s="20">
        <v>18.43</v>
      </c>
      <c r="H42" s="20">
        <v>8.8699999999999992</v>
      </c>
      <c r="I42" s="20">
        <v>58.93</v>
      </c>
    </row>
    <row r="43" spans="2:9" x14ac:dyDescent="0.25">
      <c r="B43" t="s">
        <v>18</v>
      </c>
      <c r="C43" s="20">
        <v>2</v>
      </c>
      <c r="D43" s="20">
        <v>15.43</v>
      </c>
      <c r="E43" s="20">
        <v>47.33</v>
      </c>
      <c r="F43" s="20">
        <v>6.79</v>
      </c>
      <c r="G43" s="20">
        <v>14.65</v>
      </c>
      <c r="H43" s="20">
        <v>39.090000000000003</v>
      </c>
      <c r="I43" s="20">
        <v>125.29</v>
      </c>
    </row>
    <row r="44" spans="2:9" x14ac:dyDescent="0.25">
      <c r="B44" t="s">
        <v>19</v>
      </c>
      <c r="C44" s="20">
        <v>0.06</v>
      </c>
      <c r="D44" s="20">
        <v>4.7</v>
      </c>
      <c r="E44" s="20">
        <v>17.59</v>
      </c>
      <c r="F44" s="20">
        <v>6.95</v>
      </c>
      <c r="G44" s="20">
        <v>25.22</v>
      </c>
      <c r="H44" s="20">
        <v>21</v>
      </c>
      <c r="I44" s="20">
        <v>75.510000000000005</v>
      </c>
    </row>
    <row r="45" spans="2:9" x14ac:dyDescent="0.25">
      <c r="B45" t="s">
        <v>20</v>
      </c>
      <c r="C45" s="20">
        <v>15.35</v>
      </c>
      <c r="D45" s="20">
        <v>121.42</v>
      </c>
      <c r="E45" s="20">
        <v>287.31</v>
      </c>
      <c r="F45" s="20">
        <v>81.31</v>
      </c>
      <c r="G45" s="20">
        <v>199.08</v>
      </c>
      <c r="H45" s="20">
        <v>211.88</v>
      </c>
      <c r="I45" s="20">
        <v>916.35</v>
      </c>
    </row>
    <row r="46" spans="2:9" x14ac:dyDescent="0.25">
      <c r="C46">
        <v>1.7</v>
      </c>
      <c r="D46">
        <v>13.3</v>
      </c>
      <c r="E46">
        <v>31.4</v>
      </c>
      <c r="F46">
        <v>8.8699999999999992</v>
      </c>
      <c r="G46">
        <v>21.73</v>
      </c>
      <c r="H46">
        <v>23.12</v>
      </c>
      <c r="I46" s="20">
        <v>100</v>
      </c>
    </row>
    <row r="48" spans="2:9" x14ac:dyDescent="0.25">
      <c r="C48" t="s">
        <v>7</v>
      </c>
      <c r="D48" t="s">
        <v>8</v>
      </c>
      <c r="E48" t="s">
        <v>9</v>
      </c>
      <c r="F48" t="s">
        <v>22</v>
      </c>
      <c r="G48" t="s">
        <v>23</v>
      </c>
      <c r="H48" t="s">
        <v>24</v>
      </c>
    </row>
    <row r="49" spans="2:8" x14ac:dyDescent="0.25">
      <c r="B49" t="s">
        <v>28</v>
      </c>
      <c r="C49" s="20">
        <f>(C36*100)/$I36</f>
        <v>1.6992239764516994</v>
      </c>
      <c r="D49" s="20">
        <f t="shared" ref="D49:H49" si="0">(D36*100)/$I36</f>
        <v>21.782178217821784</v>
      </c>
      <c r="E49" s="20">
        <f t="shared" si="0"/>
        <v>30.465614128980469</v>
      </c>
      <c r="F49" s="20">
        <f t="shared" si="0"/>
        <v>6.3821246989563818</v>
      </c>
      <c r="G49" s="20">
        <f t="shared" si="0"/>
        <v>17.152796360717154</v>
      </c>
      <c r="H49" s="20">
        <f t="shared" si="0"/>
        <v>22.531442333422532</v>
      </c>
    </row>
    <row r="50" spans="2:8" x14ac:dyDescent="0.25">
      <c r="B50" t="s">
        <v>12</v>
      </c>
      <c r="C50" s="20">
        <f t="shared" ref="C50:H58" si="1">(C37*100)/$I37</f>
        <v>4.2723826188393117</v>
      </c>
      <c r="D50" s="20">
        <f t="shared" si="1"/>
        <v>8.763487897346165</v>
      </c>
      <c r="E50" s="20">
        <f t="shared" si="1"/>
        <v>33.675998833479149</v>
      </c>
      <c r="F50" s="20">
        <f t="shared" si="1"/>
        <v>10.476815398075241</v>
      </c>
      <c r="G50" s="20">
        <f t="shared" si="1"/>
        <v>16.316710411198599</v>
      </c>
      <c r="H50" s="20">
        <f t="shared" si="1"/>
        <v>26.501895596383786</v>
      </c>
    </row>
    <row r="51" spans="2:8" x14ac:dyDescent="0.25">
      <c r="B51" t="s">
        <v>13</v>
      </c>
      <c r="C51" s="20">
        <f t="shared" si="1"/>
        <v>0</v>
      </c>
      <c r="D51" s="20">
        <f t="shared" si="1"/>
        <v>17.134038221580088</v>
      </c>
      <c r="E51" s="20">
        <f t="shared" si="1"/>
        <v>22.282787154396793</v>
      </c>
      <c r="F51" s="20">
        <f t="shared" si="1"/>
        <v>11.89334734353451</v>
      </c>
      <c r="G51" s="20">
        <f t="shared" si="1"/>
        <v>30.262034543902278</v>
      </c>
      <c r="H51" s="20">
        <f t="shared" si="1"/>
        <v>18.421225454784263</v>
      </c>
    </row>
    <row r="52" spans="2:8" x14ac:dyDescent="0.25">
      <c r="B52" t="s">
        <v>14</v>
      </c>
      <c r="C52" s="20">
        <f t="shared" si="1"/>
        <v>3.8571251395262309</v>
      </c>
      <c r="D52" s="20">
        <f t="shared" si="1"/>
        <v>20.63747984621109</v>
      </c>
      <c r="E52" s="20">
        <f t="shared" si="1"/>
        <v>28.450948778370336</v>
      </c>
      <c r="F52" s="20">
        <f t="shared" si="1"/>
        <v>14.795981644549176</v>
      </c>
      <c r="G52" s="20">
        <f t="shared" si="1"/>
        <v>16.110628798214066</v>
      </c>
      <c r="H52" s="20">
        <f t="shared" si="1"/>
        <v>16.147835793129108</v>
      </c>
    </row>
    <row r="53" spans="2:8" x14ac:dyDescent="0.25">
      <c r="B53" t="s">
        <v>15</v>
      </c>
      <c r="C53" s="20">
        <f t="shared" si="1"/>
        <v>0</v>
      </c>
      <c r="D53" s="20">
        <f t="shared" si="1"/>
        <v>10.416212682501635</v>
      </c>
      <c r="E53" s="20">
        <f t="shared" si="1"/>
        <v>31.328539260550595</v>
      </c>
      <c r="F53" s="20">
        <f t="shared" si="1"/>
        <v>6.0870196847533968</v>
      </c>
      <c r="G53" s="20">
        <f t="shared" si="1"/>
        <v>25.241519575797199</v>
      </c>
      <c r="H53" s="20">
        <f t="shared" si="1"/>
        <v>26.926708796397183</v>
      </c>
    </row>
    <row r="54" spans="2:8" x14ac:dyDescent="0.25">
      <c r="B54" t="s">
        <v>16</v>
      </c>
      <c r="C54" s="20">
        <f t="shared" si="1"/>
        <v>3.4385113268608412</v>
      </c>
      <c r="D54" s="20">
        <f t="shared" si="1"/>
        <v>10.949298813376481</v>
      </c>
      <c r="E54" s="20">
        <f t="shared" si="1"/>
        <v>45.159115426105721</v>
      </c>
      <c r="F54" s="20">
        <f t="shared" si="1"/>
        <v>8.9401294498381887</v>
      </c>
      <c r="G54" s="20">
        <f t="shared" si="1"/>
        <v>15.871089536138081</v>
      </c>
      <c r="H54" s="20">
        <f t="shared" si="1"/>
        <v>15.64185544768069</v>
      </c>
    </row>
    <row r="55" spans="2:8" x14ac:dyDescent="0.25">
      <c r="B55" t="s">
        <v>17</v>
      </c>
      <c r="C55" s="20">
        <f t="shared" si="1"/>
        <v>0.84846427965382654</v>
      </c>
      <c r="D55" s="20">
        <f t="shared" si="1"/>
        <v>13.219073477006619</v>
      </c>
      <c r="E55" s="20">
        <f t="shared" si="1"/>
        <v>33.836755472594611</v>
      </c>
      <c r="F55" s="20">
        <f t="shared" si="1"/>
        <v>5.7695571016460203</v>
      </c>
      <c r="G55" s="20">
        <f t="shared" si="1"/>
        <v>31.274393348040046</v>
      </c>
      <c r="H55" s="20">
        <f t="shared" si="1"/>
        <v>15.051756321058882</v>
      </c>
    </row>
    <row r="56" spans="2:8" x14ac:dyDescent="0.25">
      <c r="B56" t="s">
        <v>18</v>
      </c>
      <c r="C56" s="20">
        <f t="shared" si="1"/>
        <v>1.5962965919067762</v>
      </c>
      <c r="D56" s="20">
        <f t="shared" si="1"/>
        <v>12.315428206560778</v>
      </c>
      <c r="E56" s="20">
        <f t="shared" si="1"/>
        <v>37.776358847473858</v>
      </c>
      <c r="F56" s="20">
        <f t="shared" si="1"/>
        <v>5.4194269295235049</v>
      </c>
      <c r="G56" s="20">
        <f t="shared" si="1"/>
        <v>11.692872535717136</v>
      </c>
      <c r="H56" s="20">
        <f t="shared" si="1"/>
        <v>31.199616888817946</v>
      </c>
    </row>
    <row r="57" spans="2:8" x14ac:dyDescent="0.25">
      <c r="B57" t="s">
        <v>19</v>
      </c>
      <c r="C57" s="20">
        <f t="shared" si="1"/>
        <v>7.9459674215335716E-2</v>
      </c>
      <c r="D57" s="20">
        <f t="shared" si="1"/>
        <v>6.2243411468679639</v>
      </c>
      <c r="E57" s="20">
        <f t="shared" si="1"/>
        <v>23.294927824129253</v>
      </c>
      <c r="F57" s="20">
        <f t="shared" si="1"/>
        <v>9.2040789299430532</v>
      </c>
      <c r="G57" s="20">
        <f t="shared" si="1"/>
        <v>33.399549728512774</v>
      </c>
      <c r="H57" s="20">
        <f t="shared" si="1"/>
        <v>27.810885975367498</v>
      </c>
    </row>
    <row r="58" spans="2:8" x14ac:dyDescent="0.25">
      <c r="B58" t="s">
        <v>20</v>
      </c>
      <c r="C58" s="20">
        <f t="shared" si="1"/>
        <v>1.6751241337916734</v>
      </c>
      <c r="D58" s="20">
        <f t="shared" si="1"/>
        <v>13.250395591204233</v>
      </c>
      <c r="E58" s="20">
        <f t="shared" si="1"/>
        <v>31.353740383041412</v>
      </c>
      <c r="F58" s="20">
        <f t="shared" si="1"/>
        <v>8.8732471217329625</v>
      </c>
      <c r="G58" s="20">
        <f t="shared" si="1"/>
        <v>21.72532329350139</v>
      </c>
      <c r="H58" s="20">
        <f t="shared" si="1"/>
        <v>23.122169476728324</v>
      </c>
    </row>
  </sheetData>
  <mergeCells count="252">
    <mergeCell ref="B3:U3"/>
    <mergeCell ref="V3:X3"/>
    <mergeCell ref="B4:U4"/>
    <mergeCell ref="V4:X4"/>
    <mergeCell ref="C5:I5"/>
    <mergeCell ref="J5:O5"/>
    <mergeCell ref="P5:U5"/>
    <mergeCell ref="V5:X5"/>
    <mergeCell ref="P6:Q6"/>
    <mergeCell ref="R6:S6"/>
    <mergeCell ref="T6:U6"/>
    <mergeCell ref="V6:X6"/>
    <mergeCell ref="C7:E7"/>
    <mergeCell ref="F7:G7"/>
    <mergeCell ref="H7:I7"/>
    <mergeCell ref="J7:K7"/>
    <mergeCell ref="L7:M7"/>
    <mergeCell ref="N7:O7"/>
    <mergeCell ref="C6:E6"/>
    <mergeCell ref="F6:G6"/>
    <mergeCell ref="H6:I6"/>
    <mergeCell ref="J6:K6"/>
    <mergeCell ref="L6:M6"/>
    <mergeCell ref="N6:O6"/>
    <mergeCell ref="P7:Q7"/>
    <mergeCell ref="R7:S7"/>
    <mergeCell ref="T7:U7"/>
    <mergeCell ref="V7:X7"/>
    <mergeCell ref="C8:E8"/>
    <mergeCell ref="F8:G8"/>
    <mergeCell ref="H8:I8"/>
    <mergeCell ref="J8:K8"/>
    <mergeCell ref="L8:M8"/>
    <mergeCell ref="N8:O8"/>
    <mergeCell ref="P8:Q8"/>
    <mergeCell ref="R8:S8"/>
    <mergeCell ref="T8:U8"/>
    <mergeCell ref="V8:X8"/>
    <mergeCell ref="C9:E9"/>
    <mergeCell ref="F9:G9"/>
    <mergeCell ref="H9:I9"/>
    <mergeCell ref="J9:K9"/>
    <mergeCell ref="L9:M9"/>
    <mergeCell ref="N9:O9"/>
    <mergeCell ref="P9:Q9"/>
    <mergeCell ref="R9:S9"/>
    <mergeCell ref="T9:U9"/>
    <mergeCell ref="V9:X9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X10"/>
    <mergeCell ref="C11:E11"/>
    <mergeCell ref="F11:G11"/>
    <mergeCell ref="H11:I11"/>
    <mergeCell ref="J11:K11"/>
    <mergeCell ref="L11:M11"/>
    <mergeCell ref="N11:O11"/>
    <mergeCell ref="P11:Q11"/>
    <mergeCell ref="R11:S11"/>
    <mergeCell ref="T11:U11"/>
    <mergeCell ref="V11:X11"/>
    <mergeCell ref="C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X12"/>
    <mergeCell ref="C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X13"/>
    <mergeCell ref="C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X14"/>
    <mergeCell ref="C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X15"/>
    <mergeCell ref="C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X16"/>
    <mergeCell ref="C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X17"/>
    <mergeCell ref="B18:C19"/>
    <mergeCell ref="D18:H18"/>
    <mergeCell ref="I18:N18"/>
    <mergeCell ref="O18:T18"/>
    <mergeCell ref="U18:X18"/>
    <mergeCell ref="E19:F19"/>
    <mergeCell ref="S19:T19"/>
    <mergeCell ref="U19:V19"/>
    <mergeCell ref="B20:C20"/>
    <mergeCell ref="E20:F20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9:R19"/>
    <mergeCell ref="S20:T20"/>
    <mergeCell ref="U20:V20"/>
    <mergeCell ref="B21:C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B22:C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B23:C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B24:C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B25:C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B26:C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B27:C27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B28:C28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B29:C29"/>
    <mergeCell ref="E29:F29"/>
    <mergeCell ref="G29:H29"/>
    <mergeCell ref="I29:J29"/>
    <mergeCell ref="K29:L29"/>
    <mergeCell ref="M29:N29"/>
    <mergeCell ref="O29:P29"/>
    <mergeCell ref="Q29:R29"/>
    <mergeCell ref="S30:T30"/>
    <mergeCell ref="U30:V30"/>
    <mergeCell ref="S29:T29"/>
    <mergeCell ref="U29:V29"/>
    <mergeCell ref="B30:C30"/>
    <mergeCell ref="E30:F30"/>
    <mergeCell ref="G30:H30"/>
    <mergeCell ref="I30:J30"/>
    <mergeCell ref="K30:L30"/>
    <mergeCell ref="M30:N30"/>
    <mergeCell ref="O30:P30"/>
    <mergeCell ref="Q30:R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1.8.2-5</vt:lpstr>
      <vt:lpstr>Hoja1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2016-04-14T09:19:53Z</dcterms:created>
  <dcterms:modified xsi:type="dcterms:W3CDTF">2023-02-13T09:39:32Z</dcterms:modified>
</cp:coreProperties>
</file>