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2 Ayuntamientos\"/>
    </mc:Choice>
  </mc:AlternateContent>
  <xr:revisionPtr revIDLastSave="0" documentId="13_ncr:1_{EB735217-924E-4E32-8AC8-49E27EF03F9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15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8" l="1"/>
  <c r="G13" i="8"/>
  <c r="G17" i="8"/>
  <c r="G19" i="8"/>
  <c r="G22" i="8"/>
  <c r="G28" i="8"/>
  <c r="G9" i="8"/>
  <c r="F9" i="8"/>
  <c r="F11" i="8"/>
  <c r="F12" i="8"/>
  <c r="F13" i="8"/>
  <c r="F15" i="8"/>
  <c r="F16" i="8"/>
  <c r="F17" i="8"/>
  <c r="F21" i="8"/>
  <c r="F22" i="8"/>
  <c r="F28" i="8"/>
</calcChain>
</file>

<file path=xl/sharedStrings.xml><?xml version="1.0" encoding="utf-8"?>
<sst xmlns="http://schemas.openxmlformats.org/spreadsheetml/2006/main" count="55" uniqueCount="29">
  <si>
    <r>
      <t>Cuadro 1.8.</t>
    </r>
    <r>
      <rPr>
        <b/>
        <sz val="11"/>
        <color rgb="FF000000"/>
        <rFont val="Calibri"/>
        <family val="2"/>
        <scheme val="minor"/>
      </rPr>
      <t>2-15</t>
    </r>
  </si>
  <si>
    <t>Distribución de los fondos extraordinarios de financiación de las Corporaciones Locales</t>
  </si>
  <si>
    <t>(millones de euros)</t>
  </si>
  <si>
    <t>Fondo de Ordenación</t>
  </si>
  <si>
    <t>Fondo de Impulso económico</t>
  </si>
  <si>
    <t>Andalucía</t>
  </si>
  <si>
    <t>Aragón</t>
  </si>
  <si>
    <t>Castilla-La Mancha</t>
  </si>
  <si>
    <t>Castilla y León</t>
  </si>
  <si>
    <t>Cataluña</t>
  </si>
  <si>
    <t>Canarias</t>
  </si>
  <si>
    <t>Extremadura</t>
  </si>
  <si>
    <t>Galicia</t>
  </si>
  <si>
    <t>Valencia</t>
  </si>
  <si>
    <t>Asturias</t>
  </si>
  <si>
    <t>Balears</t>
  </si>
  <si>
    <t>Cantabria</t>
  </si>
  <si>
    <t>Madrid</t>
  </si>
  <si>
    <t>Murcia</t>
  </si>
  <si>
    <t>La Rioja</t>
  </si>
  <si>
    <t>País Vasco</t>
  </si>
  <si>
    <t>Navarra</t>
  </si>
  <si>
    <t>Ceuta</t>
  </si>
  <si>
    <t>Melilla</t>
  </si>
  <si>
    <t>Total</t>
  </si>
  <si>
    <t>Fuente:  Ministerio de Hacienda y Función Pública.</t>
  </si>
  <si>
    <t>CES. Informe de Situación Económica y Social de Castilla y León en 2022</t>
  </si>
  <si>
    <t>Var. 21-22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</si>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</sst>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5" fillId="0" borderId="0"/>
  </cellStyleXfs>
  <cellXfs count="34">
    <xf numFmtId="0" fontId="0" fillId="0" borderId="0" xfId="0"/>
    <xf numFmtId="0" fontId="2" fillId="2" borderId="0" xfId="1"/>
    <xf numFmtId="0" fontId="1" fillId="0" borderId="0" xfId="0" applyFont="1"/>
    <xf numFmtId="0" fontId="1" fillId="0" borderId="0" xfId="0" applyFont="1" applyAlignment="1">
      <alignment vertical="center"/>
    </xf>
    <xf numFmtId="0" fontId="3" fillId="2" borderId="0" xfId="1" applyFont="1"/>
    <xf numFmtId="0" fontId="6" fillId="5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8" fillId="6" borderId="1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 vertical="center" wrapText="1" indent="2"/>
    </xf>
    <xf numFmtId="164" fontId="8" fillId="6" borderId="1" xfId="0" applyNumberFormat="1" applyFont="1" applyFill="1" applyBorder="1" applyAlignment="1">
      <alignment horizontal="right" vertical="center" wrapText="1" indent="2"/>
    </xf>
    <xf numFmtId="4" fontId="8" fillId="7" borderId="0" xfId="0" applyNumberFormat="1" applyFont="1" applyFill="1" applyAlignment="1">
      <alignment horizontal="right" vertical="center" wrapText="1" indent="2"/>
    </xf>
    <xf numFmtId="164" fontId="8" fillId="7" borderId="0" xfId="0" applyNumberFormat="1" applyFont="1" applyFill="1" applyAlignment="1">
      <alignment horizontal="right" vertical="center" wrapText="1" indent="2"/>
    </xf>
    <xf numFmtId="4" fontId="8" fillId="6" borderId="0" xfId="0" applyNumberFormat="1" applyFont="1" applyFill="1" applyAlignment="1">
      <alignment horizontal="right" vertical="center" wrapText="1" indent="2"/>
    </xf>
    <xf numFmtId="164" fontId="8" fillId="6" borderId="0" xfId="0" applyNumberFormat="1" applyFont="1" applyFill="1" applyAlignment="1">
      <alignment horizontal="right" vertical="center" wrapText="1" indent="2"/>
    </xf>
    <xf numFmtId="4" fontId="8" fillId="6" borderId="3" xfId="0" applyNumberFormat="1" applyFont="1" applyFill="1" applyBorder="1" applyAlignment="1">
      <alignment horizontal="right" vertical="center" wrapText="1" indent="2"/>
    </xf>
    <xf numFmtId="4" fontId="8" fillId="7" borderId="3" xfId="0" applyNumberFormat="1" applyFont="1" applyFill="1" applyBorder="1" applyAlignment="1">
      <alignment horizontal="right" vertical="center" wrapText="1" indent="2"/>
    </xf>
    <xf numFmtId="4" fontId="8" fillId="6" borderId="4" xfId="0" applyNumberFormat="1" applyFont="1" applyFill="1" applyBorder="1" applyAlignment="1">
      <alignment horizontal="right" vertical="center" wrapText="1" indent="2"/>
    </xf>
    <xf numFmtId="0" fontId="6" fillId="5" borderId="5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vertical="center"/>
    </xf>
    <xf numFmtId="4" fontId="6" fillId="9" borderId="3" xfId="0" applyNumberFormat="1" applyFont="1" applyFill="1" applyBorder="1" applyAlignment="1">
      <alignment horizontal="right" vertical="center" wrapText="1" indent="2"/>
    </xf>
    <xf numFmtId="4" fontId="6" fillId="9" borderId="0" xfId="0" applyNumberFormat="1" applyFont="1" applyFill="1" applyAlignment="1">
      <alignment horizontal="right" vertical="center" wrapText="1" indent="2"/>
    </xf>
    <xf numFmtId="164" fontId="6" fillId="9" borderId="0" xfId="0" applyNumberFormat="1" applyFont="1" applyFill="1" applyAlignment="1">
      <alignment horizontal="right" vertical="center" wrapText="1" indent="2"/>
    </xf>
    <xf numFmtId="4" fontId="6" fillId="8" borderId="5" xfId="0" applyNumberFormat="1" applyFont="1" applyFill="1" applyBorder="1" applyAlignment="1">
      <alignment horizontal="right" vertical="center" wrapText="1" indent="2"/>
    </xf>
    <xf numFmtId="4" fontId="6" fillId="8" borderId="2" xfId="0" applyNumberFormat="1" applyFont="1" applyFill="1" applyBorder="1" applyAlignment="1">
      <alignment horizontal="right" vertical="center" wrapText="1" indent="2"/>
    </xf>
    <xf numFmtId="164" fontId="6" fillId="8" borderId="2" xfId="0" applyNumberFormat="1" applyFont="1" applyFill="1" applyBorder="1" applyAlignment="1">
      <alignment horizontal="right" vertical="center" wrapText="1" indent="2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4">
    <cellStyle name="Énfasis1" xfId="1" builtinId="29"/>
    <cellStyle name="Normal" xfId="0" builtinId="0"/>
    <cellStyle name="Normal 2" xfId="2" xr:uid="{A24E87EC-B6AD-432D-970A-E34F356D6E4B}"/>
    <cellStyle name="Normal 2 2" xfId="3" xr:uid="{8BAB8120-574A-4129-92B1-1DA509C2EE55}"/>
  </cellStyles>
  <dxfs count="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2" defaultTableStyle="TableStyleMedium9" defaultPivotStyle="PivotStyleLight16">
    <tableStyle name="Invisible" pivot="0" table="0" count="0" xr9:uid="{13807552-EB08-4487-B308-5FF73ABC7D6B}"/>
    <tableStyle name="TableStyleMedium2 2" pivot="0" count="7" xr9:uid="{151E5900-C627-47FD-B1E0-63DE613B4488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B8AB-0A21-4084-A986-054951B56109}">
  <dimension ref="A1:I42"/>
  <sheetViews>
    <sheetView tabSelected="1" workbookViewId="0">
      <selection activeCell="N26" sqref="N26"/>
    </sheetView>
  </sheetViews>
  <sheetFormatPr baseColWidth="10" defaultRowHeight="15" x14ac:dyDescent="0.25"/>
  <cols>
    <col min="1" max="1" width="25" customWidth="1"/>
    <col min="2" max="2" width="15" customWidth="1"/>
    <col min="3" max="3" width="13.5703125" customWidth="1"/>
    <col min="4" max="4" width="12.28515625" customWidth="1"/>
    <col min="6" max="6" width="11.42578125" customWidth="1"/>
  </cols>
  <sheetData>
    <row r="1" spans="1:9" x14ac:dyDescent="0.25">
      <c r="A1" s="4" t="s">
        <v>26</v>
      </c>
      <c r="B1" s="1"/>
      <c r="C1" s="1"/>
      <c r="D1" s="1"/>
      <c r="E1" s="1"/>
      <c r="F1" s="1"/>
      <c r="G1" s="1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8" t="s">
        <v>0</v>
      </c>
      <c r="B3" s="28"/>
      <c r="C3" s="28"/>
      <c r="D3" s="28"/>
      <c r="E3" s="28"/>
      <c r="F3" s="28"/>
      <c r="G3" s="28"/>
      <c r="H3" s="2"/>
      <c r="I3" s="2"/>
    </row>
    <row r="4" spans="1:9" x14ac:dyDescent="0.25">
      <c r="A4" s="29" t="s">
        <v>1</v>
      </c>
      <c r="B4" s="29"/>
      <c r="C4" s="29"/>
      <c r="D4" s="29"/>
      <c r="E4" s="29"/>
      <c r="F4" s="29"/>
      <c r="G4" s="29"/>
      <c r="H4" s="2"/>
      <c r="I4" s="2"/>
    </row>
    <row r="5" spans="1:9" x14ac:dyDescent="0.25">
      <c r="A5" s="30" t="s">
        <v>2</v>
      </c>
      <c r="B5" s="30"/>
      <c r="C5" s="30"/>
      <c r="D5" s="30"/>
      <c r="E5" s="30"/>
      <c r="F5" s="30"/>
      <c r="G5" s="30"/>
      <c r="H5" s="2"/>
      <c r="I5" s="2"/>
    </row>
    <row r="6" spans="1:9" x14ac:dyDescent="0.25">
      <c r="A6" s="27"/>
      <c r="B6" s="27"/>
      <c r="C6" s="27"/>
      <c r="D6" s="27"/>
      <c r="E6" s="27"/>
      <c r="F6" s="27"/>
      <c r="G6" s="27"/>
      <c r="H6" s="2"/>
      <c r="I6" s="2"/>
    </row>
    <row r="7" spans="1:9" x14ac:dyDescent="0.25">
      <c r="A7" s="3"/>
      <c r="B7" s="31">
        <v>2021</v>
      </c>
      <c r="C7" s="32"/>
      <c r="D7" s="31">
        <v>2022</v>
      </c>
      <c r="E7" s="32"/>
      <c r="F7" s="33" t="s">
        <v>27</v>
      </c>
      <c r="G7" s="33"/>
      <c r="H7" s="2"/>
      <c r="I7" s="2"/>
    </row>
    <row r="8" spans="1:9" ht="45" x14ac:dyDescent="0.25">
      <c r="A8" s="3"/>
      <c r="B8" s="5" t="s">
        <v>3</v>
      </c>
      <c r="C8" s="19" t="s">
        <v>4</v>
      </c>
      <c r="D8" s="5" t="s">
        <v>3</v>
      </c>
      <c r="E8" s="19" t="s">
        <v>4</v>
      </c>
      <c r="F8" s="5" t="s">
        <v>3</v>
      </c>
      <c r="G8" s="5" t="s">
        <v>4</v>
      </c>
      <c r="H8" s="2"/>
      <c r="I8" s="2"/>
    </row>
    <row r="9" spans="1:9" x14ac:dyDescent="0.25">
      <c r="A9" s="8" t="s">
        <v>5</v>
      </c>
      <c r="B9" s="10">
        <v>427.68</v>
      </c>
      <c r="C9" s="18">
        <v>0.91</v>
      </c>
      <c r="D9" s="10">
        <v>247.6</v>
      </c>
      <c r="E9" s="18">
        <v>2.0499999999999998</v>
      </c>
      <c r="F9" s="11">
        <f>(D9-B9)/B9*100</f>
        <v>-42.106247661803224</v>
      </c>
      <c r="G9" s="11">
        <f>(E9-C9)/C9*100</f>
        <v>125.27472527472523</v>
      </c>
      <c r="H9" s="2"/>
      <c r="I9" s="2"/>
    </row>
    <row r="10" spans="1:9" x14ac:dyDescent="0.25">
      <c r="A10" s="7" t="s">
        <v>6</v>
      </c>
      <c r="B10" s="12">
        <v>0</v>
      </c>
      <c r="C10" s="17">
        <v>2.84</v>
      </c>
      <c r="D10" s="12">
        <v>0.24</v>
      </c>
      <c r="E10" s="17">
        <v>0.22</v>
      </c>
      <c r="F10" s="13" t="s">
        <v>28</v>
      </c>
      <c r="G10" s="13">
        <f t="shared" ref="G10:G28" si="0">(E10-C10)/C10*100</f>
        <v>-92.253521126760546</v>
      </c>
      <c r="H10" s="2"/>
      <c r="I10" s="2"/>
    </row>
    <row r="11" spans="1:9" x14ac:dyDescent="0.25">
      <c r="A11" s="6" t="s">
        <v>7</v>
      </c>
      <c r="B11" s="14">
        <v>3.68</v>
      </c>
      <c r="C11" s="16">
        <v>0</v>
      </c>
      <c r="D11" s="14">
        <v>14.24</v>
      </c>
      <c r="E11" s="16">
        <v>10.45</v>
      </c>
      <c r="F11" s="15">
        <f t="shared" ref="F10:F28" si="1">(D11-B11)/B11*100</f>
        <v>286.95652173913044</v>
      </c>
      <c r="G11" s="15" t="s">
        <v>28</v>
      </c>
      <c r="H11" s="2"/>
      <c r="I11" s="2"/>
    </row>
    <row r="12" spans="1:9" x14ac:dyDescent="0.25">
      <c r="A12" s="20" t="s">
        <v>8</v>
      </c>
      <c r="B12" s="22">
        <v>0.47</v>
      </c>
      <c r="C12" s="21">
        <v>0</v>
      </c>
      <c r="D12" s="22">
        <v>0.81</v>
      </c>
      <c r="E12" s="21">
        <v>27.81</v>
      </c>
      <c r="F12" s="23">
        <f t="shared" si="1"/>
        <v>72.340425531914903</v>
      </c>
      <c r="G12" s="23" t="s">
        <v>28</v>
      </c>
      <c r="H12" s="2"/>
      <c r="I12" s="2"/>
    </row>
    <row r="13" spans="1:9" x14ac:dyDescent="0.25">
      <c r="A13" s="6" t="s">
        <v>9</v>
      </c>
      <c r="B13" s="14">
        <v>4.67</v>
      </c>
      <c r="C13" s="16">
        <v>6.31</v>
      </c>
      <c r="D13" s="14">
        <v>0.81</v>
      </c>
      <c r="E13" s="16">
        <v>6.32</v>
      </c>
      <c r="F13" s="15">
        <f t="shared" si="1"/>
        <v>-82.655246252676662</v>
      </c>
      <c r="G13" s="15">
        <f t="shared" si="0"/>
        <v>0.15847860538828329</v>
      </c>
      <c r="H13" s="2"/>
      <c r="I13" s="2"/>
    </row>
    <row r="14" spans="1:9" x14ac:dyDescent="0.25">
      <c r="A14" s="7" t="s">
        <v>10</v>
      </c>
      <c r="B14" s="12">
        <v>0</v>
      </c>
      <c r="C14" s="17">
        <v>0</v>
      </c>
      <c r="D14" s="12">
        <v>1.55</v>
      </c>
      <c r="E14" s="17">
        <v>0</v>
      </c>
      <c r="F14" s="13" t="s">
        <v>28</v>
      </c>
      <c r="G14" s="13" t="s">
        <v>28</v>
      </c>
      <c r="H14" s="2"/>
      <c r="I14" s="2"/>
    </row>
    <row r="15" spans="1:9" x14ac:dyDescent="0.25">
      <c r="A15" s="6" t="s">
        <v>11</v>
      </c>
      <c r="B15" s="14">
        <v>3.16</v>
      </c>
      <c r="C15" s="16">
        <v>0</v>
      </c>
      <c r="D15" s="14">
        <v>0.2</v>
      </c>
      <c r="E15" s="16">
        <v>0</v>
      </c>
      <c r="F15" s="15">
        <f t="shared" si="1"/>
        <v>-93.670886075949369</v>
      </c>
      <c r="G15" s="15" t="s">
        <v>28</v>
      </c>
      <c r="H15" s="2"/>
      <c r="I15" s="2"/>
    </row>
    <row r="16" spans="1:9" x14ac:dyDescent="0.25">
      <c r="A16" s="7" t="s">
        <v>12</v>
      </c>
      <c r="B16" s="12">
        <v>2.41</v>
      </c>
      <c r="C16" s="17">
        <v>0</v>
      </c>
      <c r="D16" s="12">
        <v>4.58</v>
      </c>
      <c r="E16" s="17">
        <v>0</v>
      </c>
      <c r="F16" s="13">
        <f t="shared" si="1"/>
        <v>90.041493775933603</v>
      </c>
      <c r="G16" s="13" t="s">
        <v>28</v>
      </c>
      <c r="H16" s="2"/>
      <c r="I16" s="2"/>
    </row>
    <row r="17" spans="1:9" x14ac:dyDescent="0.25">
      <c r="A17" s="6" t="s">
        <v>13</v>
      </c>
      <c r="B17" s="14">
        <v>11.2</v>
      </c>
      <c r="C17" s="16">
        <v>9.08</v>
      </c>
      <c r="D17" s="14">
        <v>9.06</v>
      </c>
      <c r="E17" s="16">
        <v>1.83</v>
      </c>
      <c r="F17" s="15">
        <f t="shared" si="1"/>
        <v>-19.107142857142847</v>
      </c>
      <c r="G17" s="15">
        <f t="shared" si="0"/>
        <v>-79.845814977973575</v>
      </c>
      <c r="H17" s="2"/>
      <c r="I17" s="2"/>
    </row>
    <row r="18" spans="1:9" x14ac:dyDescent="0.25">
      <c r="A18" s="7" t="s">
        <v>14</v>
      </c>
      <c r="B18" s="12">
        <v>0</v>
      </c>
      <c r="C18" s="17">
        <v>0</v>
      </c>
      <c r="D18" s="12">
        <v>15</v>
      </c>
      <c r="E18" s="17">
        <v>0</v>
      </c>
      <c r="F18" s="13" t="s">
        <v>28</v>
      </c>
      <c r="G18" s="13" t="s">
        <v>28</v>
      </c>
      <c r="H18" s="2"/>
      <c r="I18" s="2"/>
    </row>
    <row r="19" spans="1:9" x14ac:dyDescent="0.25">
      <c r="A19" s="6" t="s">
        <v>15</v>
      </c>
      <c r="B19" s="14">
        <v>0</v>
      </c>
      <c r="C19" s="16">
        <v>7.27</v>
      </c>
      <c r="D19" s="14">
        <v>0.51</v>
      </c>
      <c r="E19" s="16">
        <v>0</v>
      </c>
      <c r="F19" s="15" t="s">
        <v>28</v>
      </c>
      <c r="G19" s="15">
        <f t="shared" si="0"/>
        <v>-100</v>
      </c>
      <c r="H19" s="2"/>
      <c r="I19" s="2"/>
    </row>
    <row r="20" spans="1:9" x14ac:dyDescent="0.25">
      <c r="A20" s="7" t="s">
        <v>16</v>
      </c>
      <c r="B20" s="12">
        <v>0</v>
      </c>
      <c r="C20" s="17">
        <v>0</v>
      </c>
      <c r="D20" s="12">
        <v>0</v>
      </c>
      <c r="E20" s="17">
        <v>0</v>
      </c>
      <c r="F20" s="13" t="s">
        <v>28</v>
      </c>
      <c r="G20" s="13" t="s">
        <v>28</v>
      </c>
      <c r="H20" s="2"/>
      <c r="I20" s="2"/>
    </row>
    <row r="21" spans="1:9" x14ac:dyDescent="0.25">
      <c r="A21" s="6" t="s">
        <v>17</v>
      </c>
      <c r="B21" s="14">
        <v>26.07</v>
      </c>
      <c r="C21" s="16">
        <v>0</v>
      </c>
      <c r="D21" s="14">
        <v>0</v>
      </c>
      <c r="E21" s="16">
        <v>0.3</v>
      </c>
      <c r="F21" s="15">
        <f t="shared" si="1"/>
        <v>-100</v>
      </c>
      <c r="G21" s="15" t="s">
        <v>28</v>
      </c>
      <c r="H21" s="2"/>
      <c r="I21" s="2"/>
    </row>
    <row r="22" spans="1:9" x14ac:dyDescent="0.25">
      <c r="A22" s="7" t="s">
        <v>18</v>
      </c>
      <c r="B22" s="12">
        <v>14.98</v>
      </c>
      <c r="C22" s="17">
        <v>4.6900000000000004</v>
      </c>
      <c r="D22" s="12">
        <v>155.63999999999999</v>
      </c>
      <c r="E22" s="17">
        <v>7.24</v>
      </c>
      <c r="F22" s="13">
        <f t="shared" si="1"/>
        <v>938.98531375166885</v>
      </c>
      <c r="G22" s="13">
        <f t="shared" si="0"/>
        <v>54.371002132196153</v>
      </c>
      <c r="H22" s="2"/>
      <c r="I22" s="2"/>
    </row>
    <row r="23" spans="1:9" x14ac:dyDescent="0.25">
      <c r="A23" s="6" t="s">
        <v>19</v>
      </c>
      <c r="B23" s="14">
        <v>0</v>
      </c>
      <c r="C23" s="16">
        <v>0</v>
      </c>
      <c r="D23" s="14">
        <v>15.42</v>
      </c>
      <c r="E23" s="16">
        <v>0.11</v>
      </c>
      <c r="F23" s="15" t="s">
        <v>28</v>
      </c>
      <c r="G23" s="15" t="s">
        <v>28</v>
      </c>
      <c r="H23" s="2"/>
      <c r="I23" s="2"/>
    </row>
    <row r="24" spans="1:9" x14ac:dyDescent="0.25">
      <c r="A24" s="7" t="s">
        <v>20</v>
      </c>
      <c r="B24" s="12">
        <v>0</v>
      </c>
      <c r="C24" s="17">
        <v>0</v>
      </c>
      <c r="D24" s="12">
        <v>0</v>
      </c>
      <c r="E24" s="17">
        <v>0</v>
      </c>
      <c r="F24" s="13" t="s">
        <v>28</v>
      </c>
      <c r="G24" s="13" t="s">
        <v>28</v>
      </c>
      <c r="H24" s="2"/>
      <c r="I24" s="2"/>
    </row>
    <row r="25" spans="1:9" x14ac:dyDescent="0.25">
      <c r="A25" s="6" t="s">
        <v>21</v>
      </c>
      <c r="B25" s="14">
        <v>0</v>
      </c>
      <c r="C25" s="16">
        <v>0</v>
      </c>
      <c r="D25" s="14">
        <v>0</v>
      </c>
      <c r="E25" s="16">
        <v>0</v>
      </c>
      <c r="F25" s="15" t="s">
        <v>28</v>
      </c>
      <c r="G25" s="15" t="s">
        <v>28</v>
      </c>
      <c r="H25" s="2"/>
      <c r="I25" s="2"/>
    </row>
    <row r="26" spans="1:9" x14ac:dyDescent="0.25">
      <c r="A26" s="7" t="s">
        <v>22</v>
      </c>
      <c r="B26" s="12">
        <v>0</v>
      </c>
      <c r="C26" s="17">
        <v>0</v>
      </c>
      <c r="D26" s="12">
        <v>0</v>
      </c>
      <c r="E26" s="17">
        <v>0</v>
      </c>
      <c r="F26" s="13" t="s">
        <v>28</v>
      </c>
      <c r="G26" s="13" t="s">
        <v>28</v>
      </c>
      <c r="H26" s="2"/>
      <c r="I26" s="2"/>
    </row>
    <row r="27" spans="1:9" x14ac:dyDescent="0.25">
      <c r="A27" s="6" t="s">
        <v>23</v>
      </c>
      <c r="B27" s="14">
        <v>0</v>
      </c>
      <c r="C27" s="16">
        <v>0</v>
      </c>
      <c r="D27" s="14">
        <v>0</v>
      </c>
      <c r="E27" s="16">
        <v>0</v>
      </c>
      <c r="F27" s="15" t="s">
        <v>28</v>
      </c>
      <c r="G27" s="15" t="s">
        <v>28</v>
      </c>
      <c r="H27" s="2"/>
      <c r="I27" s="2"/>
    </row>
    <row r="28" spans="1:9" x14ac:dyDescent="0.25">
      <c r="A28" s="9" t="s">
        <v>24</v>
      </c>
      <c r="B28" s="25">
        <v>494.32</v>
      </c>
      <c r="C28" s="24">
        <v>31.1</v>
      </c>
      <c r="D28" s="25">
        <v>464.82</v>
      </c>
      <c r="E28" s="24">
        <v>56.32</v>
      </c>
      <c r="F28" s="26">
        <f t="shared" si="1"/>
        <v>-5.9677941414468361</v>
      </c>
      <c r="G28" s="26">
        <f t="shared" si="0"/>
        <v>81.093247588424433</v>
      </c>
      <c r="H28" s="2"/>
      <c r="I28" s="2"/>
    </row>
    <row r="29" spans="1:9" ht="18" customHeight="1" x14ac:dyDescent="0.25">
      <c r="A29" s="27" t="s">
        <v>25</v>
      </c>
      <c r="B29" s="27"/>
      <c r="C29" s="27"/>
      <c r="D29" s="27"/>
      <c r="E29" s="27"/>
      <c r="F29" s="27"/>
      <c r="G29" s="27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</sheetData>
  <mergeCells count="8">
    <mergeCell ref="A29:G29"/>
    <mergeCell ref="A3:G3"/>
    <mergeCell ref="A4:G4"/>
    <mergeCell ref="A5:G5"/>
    <mergeCell ref="A6:G6"/>
    <mergeCell ref="B7:C7"/>
    <mergeCell ref="D7:E7"/>
    <mergeCell ref="F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1.8.2-15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2015-08-10T10:47:27Z</cp:lastPrinted>
  <dcterms:created xsi:type="dcterms:W3CDTF">2014-08-13T12:30:34Z</dcterms:created>
  <dcterms:modified xsi:type="dcterms:W3CDTF">2023-06-19T12:10:23Z</dcterms:modified>
</cp:coreProperties>
</file>