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5\"/>
    </mc:Choice>
  </mc:AlternateContent>
  <xr:revisionPtr revIDLastSave="0" documentId="13_ncr:1_{AFA79E25-3E02-4CCE-8AD0-2C2D868C170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5.1-1" sheetId="3" r:id="rId1"/>
    <sheet name="Histórico" sheetId="2" r:id="rId2"/>
  </sheets>
  <definedNames>
    <definedName name="_xlnm.Print_Area" localSheetId="1">Histórico!$A$1:$E$1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8" i="2"/>
</calcChain>
</file>

<file path=xl/sharedStrings.xml><?xml version="1.0" encoding="utf-8"?>
<sst xmlns="http://schemas.openxmlformats.org/spreadsheetml/2006/main" count="69" uniqueCount="24">
  <si>
    <t>CES. Informe de Situación Económica y Social de Castilla y León en 2021</t>
  </si>
  <si>
    <t>Cuadro 1.5.1-1</t>
  </si>
  <si>
    <t>Empresas activas del sector construcción en Castilla y León y en España, 2008, 2020 y 2021</t>
  </si>
  <si>
    <t>(número)</t>
  </si>
  <si>
    <t>Castilla y León</t>
  </si>
  <si>
    <t>41 Construcción de edificios</t>
  </si>
  <si>
    <t>411 Promoción inmobiliaria</t>
  </si>
  <si>
    <t>412 Construcción de edificios</t>
  </si>
  <si>
    <t>42 Ingeniería civil</t>
  </si>
  <si>
    <t>421 Construcción de carreteras y vías férreas, puentes y túneles</t>
  </si>
  <si>
    <t>422 Construcción de redes</t>
  </si>
  <si>
    <t>429 Construcción de otros proyectos de ingeniería civil</t>
  </si>
  <si>
    <t>43 Actividades de construcción especializada</t>
  </si>
  <si>
    <t>431 Demolición y preparación de terrenos</t>
  </si>
  <si>
    <t>432 Instalaciones eléctricas de fontanería y otras instalaciones en obras de construcción</t>
  </si>
  <si>
    <t>433 Acabado de edificios</t>
  </si>
  <si>
    <t>439 Otras actividades de construcción especializada</t>
  </si>
  <si>
    <t>Total</t>
  </si>
  <si>
    <t>España</t>
  </si>
  <si>
    <t>Fuente: Directorio Central de Empresas. INE.</t>
  </si>
  <si>
    <t>Empresas activas del sector construcción en Castilla y León y en España, 2021 y 2022</t>
  </si>
  <si>
    <t>var.21-22</t>
  </si>
  <si>
    <t>var. 08-22</t>
  </si>
  <si>
    <t>CES. Informe de Situación Económica y Social de Castilla y León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</si>
</sst>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2E74B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2" fillId="0" borderId="0" xfId="0" applyFont="1"/>
    <xf numFmtId="0" fontId="3" fillId="2" borderId="0" xfId="1" applyFont="1"/>
    <xf numFmtId="0" fontId="0" fillId="4" borderId="0" xfId="0" applyFill="1"/>
    <xf numFmtId="0" fontId="6" fillId="4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5" borderId="0" xfId="0" applyFont="1" applyFill="1" applyAlignment="1">
      <alignment horizontal="justify" vertical="center"/>
    </xf>
    <xf numFmtId="0" fontId="5" fillId="6" borderId="2" xfId="0" applyFont="1" applyFill="1" applyBorder="1" applyAlignment="1">
      <alignment horizontal="justify" vertical="center"/>
    </xf>
    <xf numFmtId="0" fontId="6" fillId="7" borderId="2" xfId="0" applyFont="1" applyFill="1" applyBorder="1" applyAlignment="1">
      <alignment horizontal="justify" vertical="center"/>
    </xf>
    <xf numFmtId="3" fontId="7" fillId="5" borderId="1" xfId="0" applyNumberFormat="1" applyFont="1" applyFill="1" applyBorder="1" applyAlignment="1">
      <alignment horizontal="right" vertical="center" indent="2"/>
    </xf>
    <xf numFmtId="0" fontId="7" fillId="5" borderId="0" xfId="0" applyFont="1" applyFill="1" applyAlignment="1">
      <alignment horizontal="right" vertical="center" indent="2"/>
    </xf>
    <xf numFmtId="3" fontId="7" fillId="5" borderId="0" xfId="0" applyNumberFormat="1" applyFont="1" applyFill="1" applyAlignment="1">
      <alignment horizontal="right" vertical="center" indent="2"/>
    </xf>
    <xf numFmtId="3" fontId="5" fillId="6" borderId="2" xfId="0" applyNumberFormat="1" applyFont="1" applyFill="1" applyBorder="1" applyAlignment="1">
      <alignment horizontal="right" vertical="center" indent="2"/>
    </xf>
    <xf numFmtId="3" fontId="6" fillId="7" borderId="2" xfId="0" applyNumberFormat="1" applyFont="1" applyFill="1" applyBorder="1" applyAlignment="1">
      <alignment horizontal="right" vertical="center" indent="2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2" borderId="0" xfId="1" applyFont="1"/>
    <xf numFmtId="0" fontId="2" fillId="0" borderId="0" xfId="0" applyFont="1"/>
    <xf numFmtId="0" fontId="2" fillId="4" borderId="0" xfId="0" applyFont="1" applyFill="1"/>
    <xf numFmtId="3" fontId="2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right" vertical="center" indent="2"/>
    </xf>
    <xf numFmtId="0" fontId="6" fillId="4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justify" vertical="center"/>
    </xf>
    <xf numFmtId="3" fontId="7" fillId="5" borderId="3" xfId="0" applyNumberFormat="1" applyFont="1" applyFill="1" applyBorder="1" applyAlignment="1">
      <alignment horizontal="right" vertical="center" indent="2"/>
    </xf>
    <xf numFmtId="0" fontId="5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justify" vertical="center"/>
    </xf>
    <xf numFmtId="3" fontId="0" fillId="0" borderId="0" xfId="0" applyNumberFormat="1" applyBorder="1" applyAlignment="1">
      <alignment horizontal="right" vertical="center" indent="2"/>
    </xf>
    <xf numFmtId="0" fontId="0" fillId="0" borderId="0" xfId="0" applyBorder="1" applyAlignment="1">
      <alignment horizontal="right" vertical="center" indent="2"/>
    </xf>
    <xf numFmtId="0" fontId="7" fillId="5" borderId="0" xfId="0" applyFont="1" applyFill="1" applyBorder="1" applyAlignment="1">
      <alignment horizontal="justify" vertical="center"/>
    </xf>
    <xf numFmtId="0" fontId="7" fillId="5" borderId="0" xfId="0" applyFont="1" applyFill="1" applyBorder="1" applyAlignment="1">
      <alignment horizontal="right" vertical="center" indent="2"/>
    </xf>
    <xf numFmtId="3" fontId="7" fillId="5" borderId="0" xfId="0" applyNumberFormat="1" applyFont="1" applyFill="1" applyBorder="1" applyAlignment="1">
      <alignment horizontal="right" vertical="center" indent="2"/>
    </xf>
    <xf numFmtId="0" fontId="5" fillId="3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justify" vertical="center"/>
    </xf>
    <xf numFmtId="3" fontId="5" fillId="6" borderId="4" xfId="0" applyNumberFormat="1" applyFont="1" applyFill="1" applyBorder="1" applyAlignment="1">
      <alignment horizontal="right" vertical="center" indent="2"/>
    </xf>
    <xf numFmtId="0" fontId="7" fillId="0" borderId="0" xfId="0" applyFont="1" applyBorder="1" applyAlignment="1">
      <alignment horizontal="justify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justify" vertical="center"/>
    </xf>
    <xf numFmtId="3" fontId="6" fillId="7" borderId="4" xfId="0" applyNumberFormat="1" applyFont="1" applyFill="1" applyBorder="1" applyAlignment="1">
      <alignment horizontal="right" vertical="center" indent="2"/>
    </xf>
    <xf numFmtId="168" fontId="7" fillId="5" borderId="3" xfId="0" applyNumberFormat="1" applyFont="1" applyFill="1" applyBorder="1" applyAlignment="1">
      <alignment horizontal="right" vertical="center" indent="2"/>
    </xf>
    <xf numFmtId="168" fontId="0" fillId="0" borderId="0" xfId="0" applyNumberFormat="1" applyBorder="1" applyAlignment="1">
      <alignment horizontal="right" vertical="center" indent="2"/>
    </xf>
    <xf numFmtId="168" fontId="7" fillId="5" borderId="0" xfId="0" applyNumberFormat="1" applyFont="1" applyFill="1" applyBorder="1" applyAlignment="1">
      <alignment horizontal="right" vertical="center" indent="2"/>
    </xf>
    <xf numFmtId="168" fontId="5" fillId="6" borderId="4" xfId="0" applyNumberFormat="1" applyFont="1" applyFill="1" applyBorder="1" applyAlignment="1">
      <alignment horizontal="right" vertical="center" indent="2"/>
    </xf>
    <xf numFmtId="168" fontId="6" fillId="7" borderId="4" xfId="0" applyNumberFormat="1" applyFont="1" applyFill="1" applyBorder="1" applyAlignment="1">
      <alignment horizontal="right" vertical="center" indent="2"/>
    </xf>
    <xf numFmtId="168" fontId="7" fillId="5" borderId="1" xfId="0" applyNumberFormat="1" applyFont="1" applyFill="1" applyBorder="1" applyAlignment="1">
      <alignment horizontal="right" vertical="center" indent="2"/>
    </xf>
    <xf numFmtId="168" fontId="2" fillId="0" borderId="0" xfId="0" applyNumberFormat="1" applyFont="1" applyAlignment="1">
      <alignment horizontal="right" vertical="center" indent="2"/>
    </xf>
    <xf numFmtId="168" fontId="7" fillId="5" borderId="0" xfId="0" applyNumberFormat="1" applyFont="1" applyFill="1" applyAlignment="1">
      <alignment horizontal="right" vertical="center" indent="2"/>
    </xf>
    <xf numFmtId="168" fontId="5" fillId="6" borderId="2" xfId="0" applyNumberFormat="1" applyFont="1" applyFill="1" applyBorder="1" applyAlignment="1">
      <alignment horizontal="right" vertical="center" indent="2"/>
    </xf>
    <xf numFmtId="168" fontId="6" fillId="7" borderId="2" xfId="0" applyNumberFormat="1" applyFont="1" applyFill="1" applyBorder="1" applyAlignment="1">
      <alignment horizontal="right" vertical="center" indent="2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D196C-C4B9-418A-BD8B-E912A9F9E93C}">
  <dimension ref="A1:E34"/>
  <sheetViews>
    <sheetView tabSelected="1" workbookViewId="0">
      <selection activeCell="M9" sqref="M9"/>
    </sheetView>
  </sheetViews>
  <sheetFormatPr baseColWidth="10" defaultRowHeight="15" x14ac:dyDescent="0.25"/>
  <cols>
    <col min="1" max="1" width="30.85546875" customWidth="1"/>
    <col min="2" max="2" width="35" customWidth="1"/>
  </cols>
  <sheetData>
    <row r="1" spans="1:5" x14ac:dyDescent="0.25">
      <c r="A1" s="3" t="s">
        <v>23</v>
      </c>
      <c r="B1" s="25"/>
      <c r="C1" s="25"/>
      <c r="D1" s="25"/>
      <c r="E1" s="25"/>
    </row>
    <row r="3" spans="1:5" x14ac:dyDescent="0.25">
      <c r="A3" s="20" t="s">
        <v>1</v>
      </c>
      <c r="B3" s="20"/>
      <c r="C3" s="20"/>
      <c r="D3" s="20"/>
      <c r="E3" s="20"/>
    </row>
    <row r="4" spans="1:5" x14ac:dyDescent="0.25">
      <c r="A4" s="20" t="s">
        <v>20</v>
      </c>
      <c r="B4" s="20"/>
      <c r="C4" s="20"/>
      <c r="D4" s="20"/>
      <c r="E4" s="20"/>
    </row>
    <row r="5" spans="1:5" x14ac:dyDescent="0.25">
      <c r="A5" s="20" t="s">
        <v>3</v>
      </c>
      <c r="B5" s="20"/>
      <c r="C5" s="20"/>
      <c r="D5" s="20"/>
      <c r="E5" s="20"/>
    </row>
    <row r="6" spans="1:5" x14ac:dyDescent="0.25">
      <c r="A6" s="21"/>
      <c r="B6" s="21"/>
      <c r="C6" s="21"/>
      <c r="D6" s="21"/>
      <c r="E6" s="21"/>
    </row>
    <row r="7" spans="1:5" ht="23.25" customHeight="1" x14ac:dyDescent="0.25">
      <c r="A7" s="4"/>
      <c r="B7" s="4"/>
      <c r="C7" s="5">
        <v>2021</v>
      </c>
      <c r="D7" s="5">
        <v>2022</v>
      </c>
      <c r="E7" s="5" t="s">
        <v>21</v>
      </c>
    </row>
    <row r="8" spans="1:5" ht="24.95" customHeight="1" x14ac:dyDescent="0.25">
      <c r="A8" s="31" t="s">
        <v>4</v>
      </c>
      <c r="B8" s="32" t="s">
        <v>5</v>
      </c>
      <c r="C8" s="33">
        <v>12594</v>
      </c>
      <c r="D8" s="33">
        <v>12580</v>
      </c>
      <c r="E8" s="49">
        <v>-0.1</v>
      </c>
    </row>
    <row r="9" spans="1:5" ht="24.95" customHeight="1" x14ac:dyDescent="0.25">
      <c r="A9" s="34"/>
      <c r="B9" s="35" t="s">
        <v>6</v>
      </c>
      <c r="C9" s="36">
        <v>1967</v>
      </c>
      <c r="D9" s="36">
        <v>1952</v>
      </c>
      <c r="E9" s="50">
        <v>-0.8</v>
      </c>
    </row>
    <row r="10" spans="1:5" ht="24.95" customHeight="1" x14ac:dyDescent="0.25">
      <c r="A10" s="34"/>
      <c r="B10" s="35" t="s">
        <v>7</v>
      </c>
      <c r="C10" s="36">
        <v>10627</v>
      </c>
      <c r="D10" s="36">
        <v>10628</v>
      </c>
      <c r="E10" s="50">
        <v>0</v>
      </c>
    </row>
    <row r="11" spans="1:5" ht="24.95" customHeight="1" x14ac:dyDescent="0.25">
      <c r="A11" s="34"/>
      <c r="B11" s="38" t="s">
        <v>8</v>
      </c>
      <c r="C11" s="39">
        <v>508</v>
      </c>
      <c r="D11" s="39">
        <v>511</v>
      </c>
      <c r="E11" s="51">
        <v>0.6</v>
      </c>
    </row>
    <row r="12" spans="1:5" ht="33" customHeight="1" x14ac:dyDescent="0.25">
      <c r="A12" s="34"/>
      <c r="B12" s="35" t="s">
        <v>9</v>
      </c>
      <c r="C12" s="37">
        <v>82</v>
      </c>
      <c r="D12" s="37">
        <v>88</v>
      </c>
      <c r="E12" s="50">
        <v>7.3</v>
      </c>
    </row>
    <row r="13" spans="1:5" ht="24.95" customHeight="1" x14ac:dyDescent="0.25">
      <c r="A13" s="34"/>
      <c r="B13" s="35" t="s">
        <v>10</v>
      </c>
      <c r="C13" s="37">
        <v>59</v>
      </c>
      <c r="D13" s="37">
        <v>63</v>
      </c>
      <c r="E13" s="50">
        <v>6.8</v>
      </c>
    </row>
    <row r="14" spans="1:5" ht="42" customHeight="1" x14ac:dyDescent="0.25">
      <c r="A14" s="34"/>
      <c r="B14" s="35" t="s">
        <v>11</v>
      </c>
      <c r="C14" s="37">
        <v>367</v>
      </c>
      <c r="D14" s="37">
        <v>360</v>
      </c>
      <c r="E14" s="50">
        <v>-1.9</v>
      </c>
    </row>
    <row r="15" spans="1:5" ht="44.25" customHeight="1" x14ac:dyDescent="0.25">
      <c r="A15" s="34"/>
      <c r="B15" s="38" t="s">
        <v>12</v>
      </c>
      <c r="C15" s="40">
        <v>9345</v>
      </c>
      <c r="D15" s="40">
        <v>9405</v>
      </c>
      <c r="E15" s="51">
        <v>0.6</v>
      </c>
    </row>
    <row r="16" spans="1:5" ht="45" customHeight="1" x14ac:dyDescent="0.25">
      <c r="A16" s="34"/>
      <c r="B16" s="35" t="s">
        <v>13</v>
      </c>
      <c r="C16" s="37">
        <v>601</v>
      </c>
      <c r="D16" s="37">
        <v>604</v>
      </c>
      <c r="E16" s="50">
        <v>0.5</v>
      </c>
    </row>
    <row r="17" spans="1:5" ht="43.5" customHeight="1" x14ac:dyDescent="0.25">
      <c r="A17" s="34"/>
      <c r="B17" s="35" t="s">
        <v>14</v>
      </c>
      <c r="C17" s="36">
        <v>4038</v>
      </c>
      <c r="D17" s="36">
        <v>4051</v>
      </c>
      <c r="E17" s="50">
        <v>0.3</v>
      </c>
    </row>
    <row r="18" spans="1:5" ht="24.75" customHeight="1" x14ac:dyDescent="0.25">
      <c r="A18" s="34"/>
      <c r="B18" s="35" t="s">
        <v>15</v>
      </c>
      <c r="C18" s="36">
        <v>3967</v>
      </c>
      <c r="D18" s="36">
        <v>4001</v>
      </c>
      <c r="E18" s="50">
        <v>0.9</v>
      </c>
    </row>
    <row r="19" spans="1:5" ht="45" customHeight="1" x14ac:dyDescent="0.25">
      <c r="A19" s="34"/>
      <c r="B19" s="35" t="s">
        <v>16</v>
      </c>
      <c r="C19" s="37">
        <v>739</v>
      </c>
      <c r="D19" s="37">
        <v>749</v>
      </c>
      <c r="E19" s="50">
        <v>1.4</v>
      </c>
    </row>
    <row r="20" spans="1:5" ht="24.95" customHeight="1" x14ac:dyDescent="0.25">
      <c r="A20" s="41"/>
      <c r="B20" s="42" t="s">
        <v>17</v>
      </c>
      <c r="C20" s="43">
        <v>22447</v>
      </c>
      <c r="D20" s="43">
        <v>22496</v>
      </c>
      <c r="E20" s="52">
        <v>0.2</v>
      </c>
    </row>
    <row r="21" spans="1:5" ht="24.95" customHeight="1" x14ac:dyDescent="0.25">
      <c r="A21" s="45" t="s">
        <v>18</v>
      </c>
      <c r="B21" s="32" t="s">
        <v>5</v>
      </c>
      <c r="C21" s="33">
        <v>221106</v>
      </c>
      <c r="D21" s="33">
        <v>225111</v>
      </c>
      <c r="E21" s="49">
        <v>1.8</v>
      </c>
    </row>
    <row r="22" spans="1:5" ht="24.95" customHeight="1" x14ac:dyDescent="0.25">
      <c r="A22" s="30"/>
      <c r="B22" s="35" t="s">
        <v>6</v>
      </c>
      <c r="C22" s="36">
        <v>62617</v>
      </c>
      <c r="D22" s="36">
        <v>63767</v>
      </c>
      <c r="E22" s="50">
        <v>1.8</v>
      </c>
    </row>
    <row r="23" spans="1:5" ht="24.95" customHeight="1" x14ac:dyDescent="0.25">
      <c r="A23" s="30"/>
      <c r="B23" s="35" t="s">
        <v>7</v>
      </c>
      <c r="C23" s="36">
        <v>158489</v>
      </c>
      <c r="D23" s="36">
        <v>161344</v>
      </c>
      <c r="E23" s="50">
        <v>1.8</v>
      </c>
    </row>
    <row r="24" spans="1:5" ht="24.95" customHeight="1" x14ac:dyDescent="0.25">
      <c r="A24" s="30"/>
      <c r="B24" s="38" t="s">
        <v>8</v>
      </c>
      <c r="C24" s="40">
        <v>11732</v>
      </c>
      <c r="D24" s="39">
        <v>11995</v>
      </c>
      <c r="E24" s="51">
        <v>2.2000000000000002</v>
      </c>
    </row>
    <row r="25" spans="1:5" ht="40.5" customHeight="1" x14ac:dyDescent="0.25">
      <c r="A25" s="30"/>
      <c r="B25" s="35" t="s">
        <v>9</v>
      </c>
      <c r="C25" s="36">
        <v>1163</v>
      </c>
      <c r="D25" s="36">
        <v>1175</v>
      </c>
      <c r="E25" s="50">
        <v>1</v>
      </c>
    </row>
    <row r="26" spans="1:5" ht="23.25" customHeight="1" x14ac:dyDescent="0.25">
      <c r="A26" s="30"/>
      <c r="B26" s="35" t="s">
        <v>10</v>
      </c>
      <c r="C26" s="36">
        <v>1216</v>
      </c>
      <c r="D26" s="36">
        <v>1268</v>
      </c>
      <c r="E26" s="50">
        <v>4.3</v>
      </c>
    </row>
    <row r="27" spans="1:5" ht="38.25" customHeight="1" x14ac:dyDescent="0.25">
      <c r="A27" s="30"/>
      <c r="B27" s="35" t="s">
        <v>11</v>
      </c>
      <c r="C27" s="36">
        <v>9353</v>
      </c>
      <c r="D27" s="36">
        <v>9552</v>
      </c>
      <c r="E27" s="50">
        <v>2.1</v>
      </c>
    </row>
    <row r="28" spans="1:5" ht="44.25" customHeight="1" x14ac:dyDescent="0.25">
      <c r="A28" s="30"/>
      <c r="B28" s="38" t="s">
        <v>12</v>
      </c>
      <c r="C28" s="40">
        <v>184179</v>
      </c>
      <c r="D28" s="40">
        <v>188145</v>
      </c>
      <c r="E28" s="51">
        <v>2.2000000000000002</v>
      </c>
    </row>
    <row r="29" spans="1:5" ht="34.5" customHeight="1" x14ac:dyDescent="0.25">
      <c r="A29" s="30"/>
      <c r="B29" s="35" t="s">
        <v>13</v>
      </c>
      <c r="C29" s="36">
        <v>9217</v>
      </c>
      <c r="D29" s="36">
        <v>9258</v>
      </c>
      <c r="E29" s="50">
        <v>0.4</v>
      </c>
    </row>
    <row r="30" spans="1:5" ht="44.25" customHeight="1" x14ac:dyDescent="0.25">
      <c r="A30" s="30"/>
      <c r="B30" s="35" t="s">
        <v>14</v>
      </c>
      <c r="C30" s="36">
        <v>81144</v>
      </c>
      <c r="D30" s="36">
        <v>82041</v>
      </c>
      <c r="E30" s="50">
        <v>1.1000000000000001</v>
      </c>
    </row>
    <row r="31" spans="1:5" ht="24.95" customHeight="1" x14ac:dyDescent="0.25">
      <c r="A31" s="30"/>
      <c r="B31" s="35" t="s">
        <v>15</v>
      </c>
      <c r="C31" s="36">
        <v>76806</v>
      </c>
      <c r="D31" s="36">
        <v>78538</v>
      </c>
      <c r="E31" s="50">
        <v>2.2999999999999998</v>
      </c>
    </row>
    <row r="32" spans="1:5" ht="42.75" customHeight="1" x14ac:dyDescent="0.25">
      <c r="A32" s="30"/>
      <c r="B32" s="35" t="s">
        <v>16</v>
      </c>
      <c r="C32" s="36">
        <v>17012</v>
      </c>
      <c r="D32" s="36">
        <v>18308</v>
      </c>
      <c r="E32" s="50">
        <v>7.6</v>
      </c>
    </row>
    <row r="33" spans="1:5" ht="24.95" customHeight="1" x14ac:dyDescent="0.25">
      <c r="A33" s="46"/>
      <c r="B33" s="47" t="s">
        <v>17</v>
      </c>
      <c r="C33" s="48">
        <v>417017</v>
      </c>
      <c r="D33" s="48">
        <v>425251</v>
      </c>
      <c r="E33" s="53">
        <v>2</v>
      </c>
    </row>
    <row r="34" spans="1:5" x14ac:dyDescent="0.25">
      <c r="A34" s="44" t="s">
        <v>19</v>
      </c>
      <c r="B34" s="44"/>
      <c r="C34" s="44"/>
      <c r="D34" s="44"/>
      <c r="E34" s="44"/>
    </row>
  </sheetData>
  <mergeCells count="7">
    <mergeCell ref="A34:E34"/>
    <mergeCell ref="A3:E3"/>
    <mergeCell ref="A4:E4"/>
    <mergeCell ref="A5:E5"/>
    <mergeCell ref="A6:E6"/>
    <mergeCell ref="A8:A20"/>
    <mergeCell ref="A21:A3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zoomScale="110" zoomScaleNormal="110" workbookViewId="0">
      <selection activeCell="K8" sqref="K8"/>
    </sheetView>
  </sheetViews>
  <sheetFormatPr baseColWidth="10" defaultRowHeight="15" x14ac:dyDescent="0.25"/>
  <cols>
    <col min="1" max="1" width="14.5703125" customWidth="1"/>
    <col min="2" max="2" width="26" customWidth="1"/>
    <col min="3" max="4" width="14.5703125" customWidth="1"/>
    <col min="5" max="6" width="13" customWidth="1"/>
    <col min="7" max="7" width="12" customWidth="1"/>
    <col min="8" max="8" width="12.7109375" customWidth="1"/>
  </cols>
  <sheetData>
    <row r="1" spans="1:12" x14ac:dyDescent="0.25">
      <c r="A1" s="3" t="s">
        <v>0</v>
      </c>
      <c r="B1" s="25"/>
      <c r="C1" s="25"/>
      <c r="D1" s="25"/>
      <c r="E1" s="25"/>
      <c r="F1" s="25"/>
      <c r="G1" s="25"/>
      <c r="H1" s="25"/>
      <c r="I1" s="2"/>
      <c r="J1" s="2"/>
      <c r="K1" s="2"/>
      <c r="L1" s="2"/>
    </row>
    <row r="2" spans="1:12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</row>
    <row r="3" spans="1:12" x14ac:dyDescent="0.25">
      <c r="A3" s="20" t="s">
        <v>1</v>
      </c>
      <c r="B3" s="20"/>
      <c r="C3" s="20"/>
      <c r="D3" s="20"/>
      <c r="E3" s="20"/>
      <c r="F3" s="20"/>
      <c r="G3" s="20"/>
      <c r="H3" s="20"/>
      <c r="I3" s="2"/>
      <c r="J3" s="2"/>
      <c r="K3" s="2"/>
    </row>
    <row r="4" spans="1:12" x14ac:dyDescent="0.25">
      <c r="A4" s="20" t="s">
        <v>2</v>
      </c>
      <c r="B4" s="20"/>
      <c r="C4" s="20"/>
      <c r="D4" s="20"/>
      <c r="E4" s="20"/>
      <c r="F4" s="20"/>
      <c r="G4" s="20"/>
      <c r="H4" s="20"/>
      <c r="I4" s="2"/>
      <c r="J4" s="2"/>
      <c r="K4" s="2"/>
    </row>
    <row r="5" spans="1:12" x14ac:dyDescent="0.25">
      <c r="A5" s="20" t="s">
        <v>3</v>
      </c>
      <c r="B5" s="20"/>
      <c r="C5" s="20"/>
      <c r="D5" s="20"/>
      <c r="E5" s="20"/>
      <c r="F5" s="20"/>
      <c r="G5" s="20"/>
      <c r="H5" s="20"/>
      <c r="I5" s="2"/>
      <c r="J5" s="2"/>
      <c r="K5" s="2"/>
    </row>
    <row r="6" spans="1:12" x14ac:dyDescent="0.25">
      <c r="A6" s="26"/>
      <c r="B6" s="26"/>
      <c r="C6" s="26"/>
      <c r="D6" s="26"/>
      <c r="E6" s="26"/>
      <c r="F6" s="26"/>
      <c r="G6" s="26"/>
      <c r="H6" s="26"/>
      <c r="I6" s="2"/>
      <c r="J6" s="2"/>
      <c r="K6" s="2"/>
    </row>
    <row r="7" spans="1:12" ht="22.5" customHeight="1" thickBot="1" x14ac:dyDescent="0.3">
      <c r="A7" s="27"/>
      <c r="B7" s="27"/>
      <c r="C7" s="5">
        <v>2008</v>
      </c>
      <c r="D7" s="5">
        <v>2020</v>
      </c>
      <c r="E7" s="5">
        <v>2021</v>
      </c>
      <c r="F7" s="5">
        <v>2022</v>
      </c>
      <c r="G7" s="5" t="s">
        <v>21</v>
      </c>
      <c r="H7" s="5" t="s">
        <v>22</v>
      </c>
      <c r="I7" s="2"/>
      <c r="J7" s="2"/>
      <c r="K7" s="2"/>
    </row>
    <row r="8" spans="1:12" x14ac:dyDescent="0.25">
      <c r="A8" s="22" t="s">
        <v>4</v>
      </c>
      <c r="B8" s="6" t="s">
        <v>5</v>
      </c>
      <c r="C8" s="11">
        <v>19574</v>
      </c>
      <c r="D8" s="11">
        <v>12934</v>
      </c>
      <c r="E8" s="11">
        <v>12594</v>
      </c>
      <c r="F8" s="11">
        <v>12580</v>
      </c>
      <c r="G8" s="54">
        <f>(F8*100/E8)-100</f>
        <v>-0.11116404637128596</v>
      </c>
      <c r="H8" s="54">
        <f>(F8*100/C8)-100</f>
        <v>-35.731071829978546</v>
      </c>
      <c r="I8" s="2"/>
      <c r="J8" s="2"/>
      <c r="K8" s="2"/>
    </row>
    <row r="9" spans="1:12" x14ac:dyDescent="0.25">
      <c r="A9" s="23"/>
      <c r="B9" s="7" t="s">
        <v>6</v>
      </c>
      <c r="C9" s="28">
        <v>3408</v>
      </c>
      <c r="D9" s="28">
        <v>2020</v>
      </c>
      <c r="E9" s="28">
        <v>1967</v>
      </c>
      <c r="F9" s="28">
        <v>1952</v>
      </c>
      <c r="G9" s="55">
        <f t="shared" ref="G9:G33" si="0">(F9*100/E9)-100</f>
        <v>-0.76258261311642173</v>
      </c>
      <c r="H9" s="55">
        <f t="shared" ref="H9:H33" si="1">(F9*100/C9)-100</f>
        <v>-42.72300469483568</v>
      </c>
      <c r="I9" s="2"/>
      <c r="J9" s="2"/>
      <c r="K9" s="2"/>
    </row>
    <row r="10" spans="1:12" ht="30" x14ac:dyDescent="0.25">
      <c r="A10" s="23"/>
      <c r="B10" s="7" t="s">
        <v>7</v>
      </c>
      <c r="C10" s="28">
        <v>16166</v>
      </c>
      <c r="D10" s="28">
        <v>10914</v>
      </c>
      <c r="E10" s="28">
        <v>10627</v>
      </c>
      <c r="F10" s="28">
        <v>10628</v>
      </c>
      <c r="G10" s="55">
        <f t="shared" si="0"/>
        <v>9.4099934130014162E-3</v>
      </c>
      <c r="H10" s="55">
        <f t="shared" si="1"/>
        <v>-34.257082766299646</v>
      </c>
      <c r="I10" s="2"/>
      <c r="J10" s="2"/>
      <c r="K10" s="2"/>
    </row>
    <row r="11" spans="1:12" x14ac:dyDescent="0.25">
      <c r="A11" s="23"/>
      <c r="B11" s="8" t="s">
        <v>8</v>
      </c>
      <c r="C11" s="12">
        <v>796</v>
      </c>
      <c r="D11" s="12">
        <v>537</v>
      </c>
      <c r="E11" s="12">
        <v>508</v>
      </c>
      <c r="F11" s="12">
        <v>511</v>
      </c>
      <c r="G11" s="56">
        <f t="shared" si="0"/>
        <v>0.59055118110235583</v>
      </c>
      <c r="H11" s="56">
        <f t="shared" si="1"/>
        <v>-35.804020100502512</v>
      </c>
      <c r="I11" s="2"/>
      <c r="J11" s="2"/>
      <c r="K11" s="2"/>
    </row>
    <row r="12" spans="1:12" ht="45" x14ac:dyDescent="0.25">
      <c r="A12" s="23"/>
      <c r="B12" s="7" t="s">
        <v>9</v>
      </c>
      <c r="C12" s="29">
        <v>95</v>
      </c>
      <c r="D12" s="29">
        <v>81</v>
      </c>
      <c r="E12" s="29">
        <v>82</v>
      </c>
      <c r="F12" s="29">
        <v>88</v>
      </c>
      <c r="G12" s="55">
        <f t="shared" si="0"/>
        <v>7.3170731707317032</v>
      </c>
      <c r="H12" s="55">
        <f t="shared" si="1"/>
        <v>-7.3684210526315752</v>
      </c>
      <c r="I12" s="2"/>
      <c r="J12" s="2"/>
      <c r="K12" s="2"/>
    </row>
    <row r="13" spans="1:12" x14ac:dyDescent="0.25">
      <c r="A13" s="23"/>
      <c r="B13" s="7" t="s">
        <v>10</v>
      </c>
      <c r="C13" s="29">
        <v>14</v>
      </c>
      <c r="D13" s="29">
        <v>46</v>
      </c>
      <c r="E13" s="29">
        <v>59</v>
      </c>
      <c r="F13" s="29">
        <v>63</v>
      </c>
      <c r="G13" s="55">
        <f t="shared" si="0"/>
        <v>6.7796610169491487</v>
      </c>
      <c r="H13" s="55">
        <f t="shared" si="1"/>
        <v>350</v>
      </c>
      <c r="I13" s="2"/>
      <c r="J13" s="2"/>
      <c r="K13" s="2"/>
    </row>
    <row r="14" spans="1:12" ht="30" x14ac:dyDescent="0.25">
      <c r="A14" s="23"/>
      <c r="B14" s="7" t="s">
        <v>11</v>
      </c>
      <c r="C14" s="29">
        <v>687</v>
      </c>
      <c r="D14" s="29">
        <v>410</v>
      </c>
      <c r="E14" s="29">
        <v>367</v>
      </c>
      <c r="F14" s="29">
        <v>360</v>
      </c>
      <c r="G14" s="55">
        <f t="shared" si="0"/>
        <v>-1.9073569482288804</v>
      </c>
      <c r="H14" s="55">
        <f t="shared" si="1"/>
        <v>-47.598253275109172</v>
      </c>
      <c r="I14" s="2"/>
      <c r="J14" s="2"/>
      <c r="K14" s="2"/>
    </row>
    <row r="15" spans="1:12" ht="30" x14ac:dyDescent="0.25">
      <c r="A15" s="23"/>
      <c r="B15" s="8" t="s">
        <v>12</v>
      </c>
      <c r="C15" s="13">
        <v>13427</v>
      </c>
      <c r="D15" s="13">
        <v>9404</v>
      </c>
      <c r="E15" s="13">
        <v>9345</v>
      </c>
      <c r="F15" s="13">
        <v>9405</v>
      </c>
      <c r="G15" s="56">
        <f t="shared" si="0"/>
        <v>0.64205457463884841</v>
      </c>
      <c r="H15" s="56">
        <f t="shared" si="1"/>
        <v>-29.954569151709237</v>
      </c>
      <c r="I15" s="2"/>
      <c r="J15" s="2"/>
      <c r="K15" s="2"/>
    </row>
    <row r="16" spans="1:12" ht="30" x14ac:dyDescent="0.25">
      <c r="A16" s="23"/>
      <c r="B16" s="7" t="s">
        <v>13</v>
      </c>
      <c r="C16" s="28">
        <v>1010</v>
      </c>
      <c r="D16" s="29">
        <v>605</v>
      </c>
      <c r="E16" s="29">
        <v>601</v>
      </c>
      <c r="F16" s="29">
        <v>604</v>
      </c>
      <c r="G16" s="55">
        <f t="shared" si="0"/>
        <v>0.49916805324458835</v>
      </c>
      <c r="H16" s="55">
        <f t="shared" si="1"/>
        <v>-40.198019801980195</v>
      </c>
      <c r="I16" s="2"/>
      <c r="J16" s="2"/>
      <c r="K16" s="2"/>
    </row>
    <row r="17" spans="1:11" ht="60" x14ac:dyDescent="0.25">
      <c r="A17" s="23"/>
      <c r="B17" s="7" t="s">
        <v>14</v>
      </c>
      <c r="C17" s="28">
        <v>5314</v>
      </c>
      <c r="D17" s="28">
        <v>4092</v>
      </c>
      <c r="E17" s="28">
        <v>4038</v>
      </c>
      <c r="F17" s="28">
        <v>4051</v>
      </c>
      <c r="G17" s="55">
        <f t="shared" si="0"/>
        <v>0.32194155522536505</v>
      </c>
      <c r="H17" s="55">
        <f t="shared" si="1"/>
        <v>-23.767406849830635</v>
      </c>
      <c r="I17" s="2"/>
      <c r="J17" s="2"/>
      <c r="K17" s="2"/>
    </row>
    <row r="18" spans="1:11" x14ac:dyDescent="0.25">
      <c r="A18" s="23"/>
      <c r="B18" s="7" t="s">
        <v>15</v>
      </c>
      <c r="C18" s="28">
        <v>6475</v>
      </c>
      <c r="D18" s="28">
        <v>3992</v>
      </c>
      <c r="E18" s="28">
        <v>3967</v>
      </c>
      <c r="F18" s="28">
        <v>4001</v>
      </c>
      <c r="G18" s="55">
        <f t="shared" si="0"/>
        <v>0.85707083438366283</v>
      </c>
      <c r="H18" s="55">
        <f t="shared" si="1"/>
        <v>-38.208494208494209</v>
      </c>
      <c r="I18" s="2"/>
      <c r="J18" s="2"/>
      <c r="K18" s="2"/>
    </row>
    <row r="19" spans="1:11" ht="30" x14ac:dyDescent="0.25">
      <c r="A19" s="23"/>
      <c r="B19" s="7" t="s">
        <v>16</v>
      </c>
      <c r="C19" s="29">
        <v>628</v>
      </c>
      <c r="D19" s="29">
        <v>715</v>
      </c>
      <c r="E19" s="29">
        <v>739</v>
      </c>
      <c r="F19" s="29">
        <v>749</v>
      </c>
      <c r="G19" s="55">
        <f t="shared" si="0"/>
        <v>1.3531799729364025</v>
      </c>
      <c r="H19" s="55">
        <f t="shared" si="1"/>
        <v>19.267515923566876</v>
      </c>
      <c r="I19" s="2"/>
      <c r="J19" s="2"/>
      <c r="K19" s="2"/>
    </row>
    <row r="20" spans="1:11" ht="15.75" thickBot="1" x14ac:dyDescent="0.3">
      <c r="A20" s="24"/>
      <c r="B20" s="9" t="s">
        <v>17</v>
      </c>
      <c r="C20" s="14">
        <v>33797</v>
      </c>
      <c r="D20" s="14">
        <v>22875</v>
      </c>
      <c r="E20" s="14">
        <v>22447</v>
      </c>
      <c r="F20" s="14">
        <v>22496</v>
      </c>
      <c r="G20" s="57">
        <f t="shared" si="0"/>
        <v>0.21829197665611844</v>
      </c>
      <c r="H20" s="57">
        <f t="shared" si="1"/>
        <v>-33.437879101695415</v>
      </c>
      <c r="I20" s="2"/>
      <c r="J20" s="2"/>
      <c r="K20" s="2"/>
    </row>
    <row r="21" spans="1:11" x14ac:dyDescent="0.25">
      <c r="A21" s="16" t="s">
        <v>18</v>
      </c>
      <c r="B21" s="8" t="s">
        <v>5</v>
      </c>
      <c r="C21" s="13">
        <v>359563</v>
      </c>
      <c r="D21" s="13">
        <v>225067</v>
      </c>
      <c r="E21" s="13">
        <v>221106</v>
      </c>
      <c r="F21" s="13">
        <v>225111</v>
      </c>
      <c r="G21" s="56">
        <f t="shared" si="0"/>
        <v>1.8113484030284184</v>
      </c>
      <c r="H21" s="56">
        <f t="shared" si="1"/>
        <v>-37.393168930062323</v>
      </c>
      <c r="I21" s="2"/>
      <c r="J21" s="2"/>
      <c r="K21" s="2"/>
    </row>
    <row r="22" spans="1:11" x14ac:dyDescent="0.25">
      <c r="A22" s="17"/>
      <c r="B22" s="7" t="s">
        <v>6</v>
      </c>
      <c r="C22" s="28">
        <v>106375</v>
      </c>
      <c r="D22" s="28">
        <v>65229</v>
      </c>
      <c r="E22" s="28">
        <v>62617</v>
      </c>
      <c r="F22" s="28">
        <v>63767</v>
      </c>
      <c r="G22" s="55">
        <f t="shared" si="0"/>
        <v>1.8365619560183291</v>
      </c>
      <c r="H22" s="55">
        <f t="shared" si="1"/>
        <v>-40.054524089306696</v>
      </c>
      <c r="I22" s="2"/>
      <c r="J22" s="2"/>
      <c r="K22" s="2"/>
    </row>
    <row r="23" spans="1:11" ht="30" x14ac:dyDescent="0.25">
      <c r="A23" s="17"/>
      <c r="B23" s="7" t="s">
        <v>7</v>
      </c>
      <c r="C23" s="28">
        <v>253188</v>
      </c>
      <c r="D23" s="28">
        <v>159838</v>
      </c>
      <c r="E23" s="28">
        <v>158489</v>
      </c>
      <c r="F23" s="28">
        <v>161344</v>
      </c>
      <c r="G23" s="55">
        <f t="shared" si="0"/>
        <v>1.8013868470366958</v>
      </c>
      <c r="H23" s="55">
        <f t="shared" si="1"/>
        <v>-36.275020933061597</v>
      </c>
      <c r="I23" s="2"/>
      <c r="J23" s="2"/>
      <c r="K23" s="2"/>
    </row>
    <row r="24" spans="1:11" x14ac:dyDescent="0.25">
      <c r="A24" s="17"/>
      <c r="B24" s="8" t="s">
        <v>8</v>
      </c>
      <c r="C24" s="13">
        <v>17470</v>
      </c>
      <c r="D24" s="13">
        <v>11873</v>
      </c>
      <c r="E24" s="12">
        <v>11732</v>
      </c>
      <c r="F24" s="12">
        <v>11995</v>
      </c>
      <c r="G24" s="56">
        <f t="shared" si="0"/>
        <v>2.2417320150017019</v>
      </c>
      <c r="H24" s="56">
        <f t="shared" si="1"/>
        <v>-31.339439038351458</v>
      </c>
      <c r="I24" s="2"/>
      <c r="J24" s="2"/>
      <c r="K24" s="2"/>
    </row>
    <row r="25" spans="1:11" ht="45" x14ac:dyDescent="0.25">
      <c r="A25" s="17"/>
      <c r="B25" s="7" t="s">
        <v>9</v>
      </c>
      <c r="C25" s="28">
        <v>1567</v>
      </c>
      <c r="D25" s="28">
        <v>1207</v>
      </c>
      <c r="E25" s="28">
        <v>1163</v>
      </c>
      <c r="F25" s="28">
        <v>1175</v>
      </c>
      <c r="G25" s="55">
        <f t="shared" si="0"/>
        <v>1.0318142734307827</v>
      </c>
      <c r="H25" s="55">
        <f t="shared" si="1"/>
        <v>-25.015954052329292</v>
      </c>
      <c r="I25" s="2"/>
      <c r="J25" s="2"/>
      <c r="K25" s="2"/>
    </row>
    <row r="26" spans="1:11" x14ac:dyDescent="0.25">
      <c r="A26" s="17"/>
      <c r="B26" s="7" t="s">
        <v>10</v>
      </c>
      <c r="C26" s="29">
        <v>616</v>
      </c>
      <c r="D26" s="28">
        <v>1150</v>
      </c>
      <c r="E26" s="28">
        <v>1216</v>
      </c>
      <c r="F26" s="28">
        <v>1268</v>
      </c>
      <c r="G26" s="55">
        <f t="shared" si="0"/>
        <v>4.276315789473685</v>
      </c>
      <c r="H26" s="55">
        <f t="shared" si="1"/>
        <v>105.84415584415584</v>
      </c>
      <c r="I26" s="2"/>
      <c r="J26" s="2"/>
      <c r="K26" s="2"/>
    </row>
    <row r="27" spans="1:11" ht="30" x14ac:dyDescent="0.25">
      <c r="A27" s="17"/>
      <c r="B27" s="7" t="s">
        <v>11</v>
      </c>
      <c r="C27" s="28">
        <v>15287</v>
      </c>
      <c r="D27" s="28">
        <v>9516</v>
      </c>
      <c r="E27" s="28">
        <v>9353</v>
      </c>
      <c r="F27" s="28">
        <v>9552</v>
      </c>
      <c r="G27" s="55">
        <f t="shared" si="0"/>
        <v>2.1276595744680833</v>
      </c>
      <c r="H27" s="55">
        <f t="shared" si="1"/>
        <v>-37.515536076404786</v>
      </c>
      <c r="I27" s="2"/>
      <c r="J27" s="2"/>
      <c r="K27" s="2"/>
    </row>
    <row r="28" spans="1:11" ht="30" x14ac:dyDescent="0.25">
      <c r="A28" s="17"/>
      <c r="B28" s="8" t="s">
        <v>12</v>
      </c>
      <c r="C28" s="13">
        <v>245063</v>
      </c>
      <c r="D28" s="13">
        <v>183178</v>
      </c>
      <c r="E28" s="13">
        <v>184179</v>
      </c>
      <c r="F28" s="13">
        <v>188145</v>
      </c>
      <c r="G28" s="56">
        <f t="shared" si="0"/>
        <v>2.1533399573241212</v>
      </c>
      <c r="H28" s="56">
        <f t="shared" si="1"/>
        <v>-23.225864369570274</v>
      </c>
      <c r="I28" s="2"/>
      <c r="J28" s="2"/>
      <c r="K28" s="2"/>
    </row>
    <row r="29" spans="1:11" ht="30" x14ac:dyDescent="0.25">
      <c r="A29" s="17"/>
      <c r="B29" s="7" t="s">
        <v>13</v>
      </c>
      <c r="C29" s="28">
        <v>16253</v>
      </c>
      <c r="D29" s="28">
        <v>9494</v>
      </c>
      <c r="E29" s="28">
        <v>9217</v>
      </c>
      <c r="F29" s="28">
        <v>9258</v>
      </c>
      <c r="G29" s="55">
        <f t="shared" si="0"/>
        <v>0.44483020505587945</v>
      </c>
      <c r="H29" s="55">
        <f t="shared" si="1"/>
        <v>-43.038208330769706</v>
      </c>
      <c r="I29" s="2"/>
      <c r="J29" s="2"/>
      <c r="K29" s="2"/>
    </row>
    <row r="30" spans="1:11" ht="60" x14ac:dyDescent="0.25">
      <c r="A30" s="17"/>
      <c r="B30" s="7" t="s">
        <v>14</v>
      </c>
      <c r="C30" s="28">
        <v>102458</v>
      </c>
      <c r="D30" s="28">
        <v>81524</v>
      </c>
      <c r="E30" s="28">
        <v>81144</v>
      </c>
      <c r="F30" s="28">
        <v>82041</v>
      </c>
      <c r="G30" s="55">
        <f t="shared" si="0"/>
        <v>1.1054421768707527</v>
      </c>
      <c r="H30" s="55">
        <f t="shared" si="1"/>
        <v>-19.9271896777216</v>
      </c>
      <c r="I30" s="2"/>
      <c r="J30" s="2"/>
      <c r="K30" s="2"/>
    </row>
    <row r="31" spans="1:11" x14ac:dyDescent="0.25">
      <c r="A31" s="17"/>
      <c r="B31" s="7" t="s">
        <v>15</v>
      </c>
      <c r="C31" s="28">
        <v>114731</v>
      </c>
      <c r="D31" s="28">
        <v>76027</v>
      </c>
      <c r="E31" s="28">
        <v>76806</v>
      </c>
      <c r="F31" s="28">
        <v>78538</v>
      </c>
      <c r="G31" s="55">
        <f t="shared" si="0"/>
        <v>2.2550321589459088</v>
      </c>
      <c r="H31" s="55">
        <f t="shared" si="1"/>
        <v>-31.545964037618432</v>
      </c>
      <c r="I31" s="2"/>
      <c r="J31" s="2"/>
      <c r="K31" s="2"/>
    </row>
    <row r="32" spans="1:11" ht="30" x14ac:dyDescent="0.25">
      <c r="A32" s="17"/>
      <c r="B32" s="7" t="s">
        <v>16</v>
      </c>
      <c r="C32" s="28">
        <v>11621</v>
      </c>
      <c r="D32" s="28">
        <v>16133</v>
      </c>
      <c r="E32" s="28">
        <v>17012</v>
      </c>
      <c r="F32" s="28">
        <v>18308</v>
      </c>
      <c r="G32" s="55">
        <f t="shared" si="0"/>
        <v>7.6181518927815688</v>
      </c>
      <c r="H32" s="55">
        <f t="shared" si="1"/>
        <v>57.542380173823261</v>
      </c>
      <c r="I32" s="2"/>
      <c r="J32" s="2"/>
      <c r="K32" s="2"/>
    </row>
    <row r="33" spans="1:12" ht="15.75" thickBot="1" x14ac:dyDescent="0.3">
      <c r="A33" s="18"/>
      <c r="B33" s="10" t="s">
        <v>17</v>
      </c>
      <c r="C33" s="15">
        <v>622096</v>
      </c>
      <c r="D33" s="15">
        <v>420118</v>
      </c>
      <c r="E33" s="15">
        <v>417017</v>
      </c>
      <c r="F33" s="15">
        <v>425251</v>
      </c>
      <c r="G33" s="58">
        <f t="shared" si="0"/>
        <v>1.9744998405340795</v>
      </c>
      <c r="H33" s="58">
        <f t="shared" si="1"/>
        <v>-31.642222422262805</v>
      </c>
      <c r="I33" s="2"/>
      <c r="J33" s="2"/>
      <c r="K33" s="2"/>
    </row>
    <row r="34" spans="1:12" x14ac:dyDescent="0.25">
      <c r="A34" s="19" t="s">
        <v>19</v>
      </c>
      <c r="B34" s="19"/>
      <c r="C34" s="19"/>
      <c r="D34" s="19"/>
      <c r="E34" s="19"/>
      <c r="F34" s="19"/>
      <c r="G34" s="19"/>
      <c r="H34" s="19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A21:A33"/>
    <mergeCell ref="A34:H34"/>
    <mergeCell ref="A3:H3"/>
    <mergeCell ref="A4:H4"/>
    <mergeCell ref="A5:H5"/>
    <mergeCell ref="A6:H6"/>
    <mergeCell ref="A8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1.5.1-1</vt:lpstr>
      <vt:lpstr>Histórico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dcterms:created xsi:type="dcterms:W3CDTF">2014-07-03T11:22:42Z</dcterms:created>
  <dcterms:modified xsi:type="dcterms:W3CDTF">2023-03-13T08:58:57Z</dcterms:modified>
</cp:coreProperties>
</file>