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5\"/>
    </mc:Choice>
  </mc:AlternateContent>
  <xr:revisionPtr revIDLastSave="0" documentId="13_ncr:1_{4F6214A4-1AB5-4243-8737-BE984489984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5.1-2" sheetId="1" r:id="rId1"/>
  </sheets>
  <definedNames>
    <definedName name="_xlnm.Print_Area" localSheetId="0">'1.5.1-2'!$A$1:$F$2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E11" i="1"/>
  <c r="E10" i="1"/>
  <c r="E9" i="1"/>
  <c r="E8" i="1"/>
  <c r="D11" i="1"/>
  <c r="D10" i="1"/>
  <c r="D9" i="1"/>
  <c r="D8" i="1"/>
  <c r="C11" i="1"/>
  <c r="B11" i="1"/>
</calcChain>
</file>

<file path=xl/sharedStrings.xml><?xml version="1.0" encoding="utf-8"?>
<sst xmlns="http://schemas.openxmlformats.org/spreadsheetml/2006/main" count="13" uniqueCount="13">
  <si>
    <t>(millones de euros)</t>
  </si>
  <si>
    <t xml:space="preserve">% Var. </t>
  </si>
  <si>
    <t>Administración Central</t>
  </si>
  <si>
    <t>Comunidad Autónoma</t>
  </si>
  <si>
    <t>Administración Local</t>
  </si>
  <si>
    <t>Total</t>
  </si>
  <si>
    <t>Cuadro 1.5.1-2</t>
  </si>
  <si>
    <t>Fuente: Cámara de Contratistas de Castilla y León.</t>
  </si>
  <si>
    <t>% Partic. 2021</t>
  </si>
  <si>
    <t>CES. Informe de Situación Económica y Social de Castilla y León en 2022</t>
  </si>
  <si>
    <r>
      <t>Licitación oficial por organismos, 2021-2022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</si>
  <si>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% Partic. 2022</t>
  </si>
  <si>
    <r>
      <t xml:space="preserve">Nota: </t>
    </r>
    <r>
      <rPr>
        <vertAlign val="superscript"/>
        <sz val="9"/>
        <rFont val="Calibri"/>
        <family val="2"/>
        <scheme val="minor"/>
      </rPr>
      <t>(1)</t>
    </r>
    <r>
      <rPr>
        <sz val="9"/>
        <rFont val="Calibri"/>
        <family val="2"/>
        <scheme val="minor"/>
      </rPr>
      <t xml:space="preserve"> Datos por fecha de apertura actualizados a 03/04/2023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</si>
</sst>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sz val="10"/>
      <color theme="1"/>
      <name val="Myriad Pro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3" fillId="2" borderId="0" xfId="1" applyFont="1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6" fillId="3" borderId="0" xfId="0" applyFont="1" applyFill="1" applyAlignment="1">
      <alignment horizontal="justify" vertical="center"/>
    </xf>
    <xf numFmtId="0" fontId="5" fillId="0" borderId="0" xfId="0" applyFont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0" fillId="5" borderId="1" xfId="0" applyFont="1" applyFill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5" borderId="0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164" fontId="10" fillId="5" borderId="1" xfId="0" applyNumberFormat="1" applyFont="1" applyFill="1" applyBorder="1" applyAlignment="1">
      <alignment horizontal="right" vertical="center" wrapText="1" indent="2"/>
    </xf>
    <xf numFmtId="164" fontId="10" fillId="0" borderId="0" xfId="0" applyNumberFormat="1" applyFont="1" applyBorder="1" applyAlignment="1">
      <alignment horizontal="right" vertical="center" wrapText="1" indent="2"/>
    </xf>
    <xf numFmtId="164" fontId="10" fillId="5" borderId="0" xfId="0" applyNumberFormat="1" applyFont="1" applyFill="1" applyBorder="1" applyAlignment="1">
      <alignment horizontal="right" vertical="center" wrapText="1" indent="2"/>
    </xf>
    <xf numFmtId="164" fontId="11" fillId="0" borderId="2" xfId="0" applyNumberFormat="1" applyFont="1" applyBorder="1" applyAlignment="1">
      <alignment horizontal="right" vertical="center" wrapText="1" indent="2"/>
    </xf>
    <xf numFmtId="164" fontId="10" fillId="0" borderId="2" xfId="0" applyNumberFormat="1" applyFont="1" applyBorder="1" applyAlignment="1">
      <alignment horizontal="right" vertical="center" wrapText="1" indent="2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tabSelected="1" zoomScale="110" zoomScaleNormal="110" workbookViewId="0">
      <selection activeCell="G14" sqref="G13:G14"/>
    </sheetView>
  </sheetViews>
  <sheetFormatPr baseColWidth="10" defaultRowHeight="15" x14ac:dyDescent="0.25"/>
  <cols>
    <col min="1" max="1" width="25.42578125" customWidth="1"/>
    <col min="2" max="2" width="11.28515625" customWidth="1"/>
    <col min="3" max="3" width="11.42578125" customWidth="1"/>
    <col min="5" max="6" width="11.42578125" customWidth="1"/>
    <col min="7" max="7" width="12.7109375" customWidth="1"/>
    <col min="8" max="8" width="12" customWidth="1"/>
    <col min="10" max="10" width="12.7109375" customWidth="1"/>
    <col min="11" max="11" width="16.85546875" customWidth="1"/>
    <col min="12" max="12" width="12.7109375" customWidth="1"/>
  </cols>
  <sheetData>
    <row r="1" spans="1:7" x14ac:dyDescent="0.25">
      <c r="A1" s="1" t="s">
        <v>9</v>
      </c>
      <c r="B1" s="1"/>
      <c r="C1" s="1"/>
      <c r="D1" s="1"/>
      <c r="E1" s="1"/>
      <c r="F1" s="1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8" t="s">
        <v>6</v>
      </c>
      <c r="B3" s="8"/>
      <c r="C3" s="8"/>
      <c r="D3" s="8"/>
      <c r="E3" s="8"/>
      <c r="F3" s="8"/>
      <c r="G3" s="3"/>
    </row>
    <row r="4" spans="1:7" x14ac:dyDescent="0.25">
      <c r="A4" s="8" t="s">
        <v>10</v>
      </c>
      <c r="B4" s="8"/>
      <c r="C4" s="8"/>
      <c r="D4" s="8"/>
      <c r="E4" s="8"/>
      <c r="F4" s="8"/>
    </row>
    <row r="5" spans="1:7" x14ac:dyDescent="0.25">
      <c r="A5" s="8" t="s">
        <v>0</v>
      </c>
      <c r="B5" s="8"/>
      <c r="C5" s="8"/>
      <c r="D5" s="8"/>
      <c r="E5" s="8"/>
      <c r="F5" s="8"/>
    </row>
    <row r="6" spans="1:7" x14ac:dyDescent="0.25">
      <c r="A6" s="9"/>
      <c r="B6" s="9"/>
      <c r="C6" s="9"/>
      <c r="D6" s="9"/>
      <c r="E6" s="9"/>
      <c r="F6" s="9"/>
    </row>
    <row r="7" spans="1:7" x14ac:dyDescent="0.25">
      <c r="A7" s="4"/>
      <c r="B7" s="5">
        <v>2021</v>
      </c>
      <c r="C7" s="5">
        <v>2022</v>
      </c>
      <c r="D7" s="5" t="s">
        <v>1</v>
      </c>
      <c r="E7" s="5" t="s">
        <v>8</v>
      </c>
      <c r="F7" s="5" t="s">
        <v>11</v>
      </c>
    </row>
    <row r="8" spans="1:7" x14ac:dyDescent="0.25">
      <c r="A8" s="11" t="s">
        <v>2</v>
      </c>
      <c r="B8" s="15">
        <v>618.87855575000015</v>
      </c>
      <c r="C8" s="15">
        <v>487.71498134000012</v>
      </c>
      <c r="D8" s="15">
        <f>(C8/B8)*100-100</f>
        <v>-21.19375008090995</v>
      </c>
      <c r="E8" s="15">
        <f>(B8/$B$11)*100</f>
        <v>44.991953450456776</v>
      </c>
      <c r="F8" s="15">
        <f>(C8/$C$11)*100</f>
        <v>28.769196517023545</v>
      </c>
    </row>
    <row r="9" spans="1:7" x14ac:dyDescent="0.25">
      <c r="A9" s="12" t="s">
        <v>3</v>
      </c>
      <c r="B9" s="16">
        <v>327.98050560999985</v>
      </c>
      <c r="C9" s="16">
        <v>706.34920612999906</v>
      </c>
      <c r="D9" s="16">
        <f t="shared" ref="D9:D10" si="0">(C9/B9)*100-100</f>
        <v>115.36316764201703</v>
      </c>
      <c r="E9" s="16">
        <f t="shared" ref="E9:E11" si="1">(B9/$B$11)*100</f>
        <v>23.843908476000522</v>
      </c>
      <c r="F9" s="16">
        <f t="shared" ref="F9:F11" si="2">(C9/$C$11)*100</f>
        <v>41.665931739404769</v>
      </c>
    </row>
    <row r="10" spans="1:7" x14ac:dyDescent="0.25">
      <c r="A10" s="13" t="s">
        <v>4</v>
      </c>
      <c r="B10" s="17">
        <v>428.67257994000028</v>
      </c>
      <c r="C10" s="17">
        <v>501.20380880999943</v>
      </c>
      <c r="D10" s="17">
        <f t="shared" si="0"/>
        <v>16.91995995641966</v>
      </c>
      <c r="E10" s="17">
        <f t="shared" si="1"/>
        <v>31.164138073542709</v>
      </c>
      <c r="F10" s="17">
        <f t="shared" si="2"/>
        <v>29.564871743571704</v>
      </c>
    </row>
    <row r="11" spans="1:7" x14ac:dyDescent="0.25">
      <c r="A11" s="14" t="s">
        <v>5</v>
      </c>
      <c r="B11" s="18">
        <f>SUM(B8:B10)</f>
        <v>1375.5316413000003</v>
      </c>
      <c r="C11" s="18">
        <f>SUM(C8:C10)</f>
        <v>1695.2679962799984</v>
      </c>
      <c r="D11" s="19">
        <f>(C11/B11)*100-100</f>
        <v>23.244565619575198</v>
      </c>
      <c r="E11" s="19">
        <f t="shared" si="1"/>
        <v>100</v>
      </c>
      <c r="F11" s="19">
        <f t="shared" si="2"/>
        <v>100</v>
      </c>
    </row>
    <row r="12" spans="1:7" s="6" customFormat="1" x14ac:dyDescent="0.25">
      <c r="A12" s="10" t="s">
        <v>12</v>
      </c>
      <c r="B12" s="10"/>
      <c r="C12" s="10"/>
      <c r="D12" s="10"/>
      <c r="E12" s="10"/>
      <c r="F12" s="10"/>
    </row>
    <row r="13" spans="1:7" ht="15" customHeight="1" x14ac:dyDescent="0.25">
      <c r="A13" s="7" t="s">
        <v>7</v>
      </c>
      <c r="B13" s="7"/>
      <c r="C13" s="7"/>
      <c r="D13" s="7"/>
      <c r="E13" s="7"/>
      <c r="F13" s="7"/>
    </row>
  </sheetData>
  <mergeCells count="6">
    <mergeCell ref="A13:F13"/>
    <mergeCell ref="A3:F3"/>
    <mergeCell ref="A4:F4"/>
    <mergeCell ref="A5:F5"/>
    <mergeCell ref="A6:F6"/>
    <mergeCell ref="A12:F12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1.5.1-2</vt:lpstr>
      <vt:lpstr>'1.5.1-2'!Área_de_impresión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2015-08-04T12:23:19Z</cp:lastPrinted>
  <dcterms:created xsi:type="dcterms:W3CDTF">2014-07-03T11:22:42Z</dcterms:created>
  <dcterms:modified xsi:type="dcterms:W3CDTF">2023-05-09T11:35:08Z</dcterms:modified>
</cp:coreProperties>
</file>