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8\1.8.1\1.8.1.5\"/>
    </mc:Choice>
  </mc:AlternateContent>
  <xr:revisionPtr revIDLastSave="0" documentId="13_ncr:1_{E1DAE8C5-458B-49A4-ABE3-BDFD28AA66F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1-19" sheetId="16" r:id="rId1"/>
  </sheets>
  <definedNames>
    <definedName name="_xlnm.Print_Area" localSheetId="0">'1.8.1-19'!$A$1:$C$2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6" l="1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9" i="16"/>
</calcChain>
</file>

<file path=xl/sharedStrings.xml><?xml version="1.0" encoding="utf-8"?>
<sst xmlns="http://schemas.openxmlformats.org/spreadsheetml/2006/main" count="29" uniqueCount="29">
  <si>
    <t>Castilla y León</t>
  </si>
  <si>
    <t>Andalucía</t>
  </si>
  <si>
    <t>Aragón</t>
  </si>
  <si>
    <t>Canarias</t>
  </si>
  <si>
    <t>Cantabria</t>
  </si>
  <si>
    <t>Cataluña</t>
  </si>
  <si>
    <t>Extremadura</t>
  </si>
  <si>
    <t>Galicia</t>
  </si>
  <si>
    <t>La Rioja</t>
  </si>
  <si>
    <t>(millones de euros)</t>
  </si>
  <si>
    <t>Madrid</t>
  </si>
  <si>
    <t>Ceuta</t>
  </si>
  <si>
    <t>Navarra</t>
  </si>
  <si>
    <t>Castilla-La Mancha</t>
  </si>
  <si>
    <t>País Vasco</t>
  </si>
  <si>
    <t>Murcia</t>
  </si>
  <si>
    <t>Baleares</t>
  </si>
  <si>
    <t>Asturias</t>
  </si>
  <si>
    <t>Euros</t>
  </si>
  <si>
    <t>% sobre total</t>
  </si>
  <si>
    <t>Melilla</t>
  </si>
  <si>
    <t>Valencia</t>
  </si>
  <si>
    <t>Total asignado</t>
  </si>
  <si>
    <t>CES. Informe de Situación Económica y Social de Castilla y León en 2022</t>
  </si>
  <si>
    <t>Cuadro 1.8.1-19</t>
  </si>
  <si>
    <t xml:space="preserve">Fuente:    Elaboración propia con datos del III Informe de Ejecución del Plan de Recuperación. </t>
  </si>
  <si>
    <t xml:space="preserve">                Ministerio de Hacienda y Función Pública.</t>
  </si>
  <si>
    <t xml:space="preserve">Fondos Next Generation EU, asignados por Comunidades Autónomas </t>
  </si>
  <si>
    <t>y Ciudades Autónomas,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</si>
</sst>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5B3D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theme="0" tint="-0.14999847407452621"/>
      </patternFill>
    </fill>
    <fill>
      <patternFill patternType="solid">
        <fgColor theme="4" tint="0.399975585192419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1" fillId="0" borderId="0" xfId="0" applyFont="1"/>
    <xf numFmtId="0" fontId="5" fillId="3" borderId="0" xfId="2" applyFont="1"/>
    <xf numFmtId="0" fontId="6" fillId="3" borderId="0" xfId="2" applyFont="1"/>
    <xf numFmtId="0" fontId="1" fillId="0" borderId="0" xfId="0" applyFont="1" applyAlignment="1">
      <alignment vertical="center"/>
    </xf>
    <xf numFmtId="0" fontId="7" fillId="0" borderId="0" xfId="0" applyFont="1"/>
    <xf numFmtId="0" fontId="8" fillId="6" borderId="0" xfId="0" applyFont="1" applyFill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7" borderId="0" xfId="0" applyFont="1" applyFill="1" applyAlignment="1">
      <alignment vertical="center"/>
    </xf>
    <xf numFmtId="0" fontId="9" fillId="8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0" xfId="1" applyFont="1" applyAlignment="1">
      <alignment vertical="center"/>
    </xf>
    <xf numFmtId="0" fontId="2" fillId="2" borderId="0" xfId="1" applyAlignment="1">
      <alignment vertical="center"/>
    </xf>
    <xf numFmtId="0" fontId="8" fillId="0" borderId="2" xfId="0" applyFont="1" applyBorder="1" applyAlignment="1">
      <alignment vertical="center"/>
    </xf>
    <xf numFmtId="4" fontId="1" fillId="0" borderId="0" xfId="0" applyNumberFormat="1" applyFont="1"/>
    <xf numFmtId="3" fontId="1" fillId="0" borderId="2" xfId="0" applyNumberFormat="1" applyFont="1" applyBorder="1" applyAlignment="1">
      <alignment horizontal="right" vertical="center" indent="5"/>
    </xf>
    <xf numFmtId="3" fontId="1" fillId="0" borderId="0" xfId="0" applyNumberFormat="1" applyFont="1" applyAlignment="1">
      <alignment horizontal="right" vertical="center" indent="5"/>
    </xf>
    <xf numFmtId="3" fontId="1" fillId="4" borderId="0" xfId="0" applyNumberFormat="1" applyFont="1" applyFill="1" applyAlignment="1">
      <alignment horizontal="right" vertical="center" indent="5"/>
    </xf>
    <xf numFmtId="3" fontId="5" fillId="9" borderId="0" xfId="0" applyNumberFormat="1" applyFont="1" applyFill="1" applyAlignment="1">
      <alignment horizontal="right" vertical="center" indent="5"/>
    </xf>
    <xf numFmtId="3" fontId="5" fillId="10" borderId="1" xfId="0" applyNumberFormat="1" applyFont="1" applyFill="1" applyBorder="1" applyAlignment="1">
      <alignment horizontal="right" vertical="center" indent="5"/>
    </xf>
    <xf numFmtId="164" fontId="1" fillId="0" borderId="2" xfId="0" applyNumberFormat="1" applyFont="1" applyBorder="1" applyAlignment="1">
      <alignment horizontal="right" vertical="center" indent="5"/>
    </xf>
    <xf numFmtId="164" fontId="1" fillId="0" borderId="0" xfId="0" applyNumberFormat="1" applyFont="1" applyAlignment="1">
      <alignment horizontal="right" vertical="center" indent="5"/>
    </xf>
    <xf numFmtId="164" fontId="1" fillId="4" borderId="0" xfId="0" applyNumberFormat="1" applyFont="1" applyFill="1" applyAlignment="1">
      <alignment horizontal="right" vertical="center" indent="5"/>
    </xf>
    <xf numFmtId="164" fontId="5" fillId="9" borderId="0" xfId="0" applyNumberFormat="1" applyFont="1" applyFill="1" applyAlignment="1">
      <alignment horizontal="right" vertical="center" indent="5"/>
    </xf>
    <xf numFmtId="164" fontId="5" fillId="10" borderId="1" xfId="0" applyNumberFormat="1" applyFont="1" applyFill="1" applyBorder="1" applyAlignment="1">
      <alignment horizontal="right" vertical="center" indent="5"/>
    </xf>
    <xf numFmtId="3" fontId="0" fillId="4" borderId="0" xfId="0" applyNumberFormat="1" applyFont="1" applyFill="1" applyAlignment="1">
      <alignment horizontal="right" vertical="center" indent="5"/>
    </xf>
    <xf numFmtId="164" fontId="0" fillId="4" borderId="0" xfId="0" applyNumberFormat="1" applyFont="1" applyFill="1" applyAlignment="1">
      <alignment horizontal="right" vertical="center" indent="5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3F6EC-A2EC-4947-9A7B-1AD1B6676C73}">
  <sheetPr>
    <pageSetUpPr fitToPage="1"/>
  </sheetPr>
  <dimension ref="A1:D32"/>
  <sheetViews>
    <sheetView tabSelected="1" zoomScale="110" zoomScaleNormal="110" workbookViewId="0">
      <selection activeCell="K20" sqref="K20"/>
    </sheetView>
  </sheetViews>
  <sheetFormatPr baseColWidth="10" defaultRowHeight="15" x14ac:dyDescent="0.25"/>
  <cols>
    <col min="1" max="1" width="22" customWidth="1"/>
    <col min="2" max="2" width="20.42578125" customWidth="1"/>
    <col min="3" max="3" width="14.28515625" customWidth="1"/>
    <col min="4" max="4" width="12.140625" customWidth="1"/>
  </cols>
  <sheetData>
    <row r="1" spans="1:4" ht="22.5" customHeight="1" x14ac:dyDescent="0.25">
      <c r="A1" s="13" t="s">
        <v>23</v>
      </c>
      <c r="B1" s="14"/>
      <c r="C1" s="14"/>
      <c r="D1" s="14"/>
    </row>
    <row r="2" spans="1:4" x14ac:dyDescent="0.25">
      <c r="A2" s="2"/>
      <c r="B2" s="2"/>
      <c r="C2" s="2"/>
      <c r="D2" s="2"/>
    </row>
    <row r="3" spans="1:4" s="1" customFormat="1" x14ac:dyDescent="0.25">
      <c r="A3" s="3" t="s">
        <v>24</v>
      </c>
      <c r="B3" s="3"/>
      <c r="C3" s="3"/>
      <c r="D3" s="3"/>
    </row>
    <row r="4" spans="1:4" s="1" customFormat="1" x14ac:dyDescent="0.25">
      <c r="A4" s="3" t="s">
        <v>27</v>
      </c>
      <c r="B4" s="3"/>
      <c r="C4" s="3"/>
      <c r="D4" s="3"/>
    </row>
    <row r="5" spans="1:4" s="1" customFormat="1" x14ac:dyDescent="0.25">
      <c r="A5" s="3" t="s">
        <v>28</v>
      </c>
      <c r="B5" s="3"/>
      <c r="C5" s="3"/>
      <c r="D5" s="3"/>
    </row>
    <row r="6" spans="1:4" s="1" customFormat="1" ht="16.5" customHeight="1" x14ac:dyDescent="0.25">
      <c r="A6" s="4" t="s">
        <v>9</v>
      </c>
      <c r="B6" s="3"/>
      <c r="C6" s="3"/>
      <c r="D6" s="3"/>
    </row>
    <row r="7" spans="1:4" s="1" customFormat="1" x14ac:dyDescent="0.25">
      <c r="A7" s="5"/>
      <c r="B7" s="2"/>
      <c r="C7" s="2"/>
      <c r="D7" s="2"/>
    </row>
    <row r="8" spans="1:4" s="1" customFormat="1" ht="33.75" customHeight="1" x14ac:dyDescent="0.25">
      <c r="A8" s="2"/>
      <c r="B8" s="10" t="s">
        <v>18</v>
      </c>
      <c r="C8" s="11" t="s">
        <v>19</v>
      </c>
      <c r="D8" s="2"/>
    </row>
    <row r="9" spans="1:4" s="1" customFormat="1" ht="15.75" customHeight="1" x14ac:dyDescent="0.25">
      <c r="A9" s="15" t="s">
        <v>1</v>
      </c>
      <c r="B9" s="17">
        <v>3262</v>
      </c>
      <c r="C9" s="22">
        <f>(B9*100)/B$28</f>
        <v>15.813457436494085</v>
      </c>
      <c r="D9" s="2"/>
    </row>
    <row r="10" spans="1:4" s="1" customFormat="1" ht="18.75" customHeight="1" x14ac:dyDescent="0.25">
      <c r="A10" s="7" t="s">
        <v>2</v>
      </c>
      <c r="B10" s="27">
        <v>708</v>
      </c>
      <c r="C10" s="28">
        <f t="shared" ref="C10:C28" si="0">(B10*100)/B$28</f>
        <v>3.4322280395578826</v>
      </c>
      <c r="D10" s="2"/>
    </row>
    <row r="11" spans="1:4" s="1" customFormat="1" x14ac:dyDescent="0.25">
      <c r="A11" s="12" t="s">
        <v>17</v>
      </c>
      <c r="B11" s="18">
        <v>489</v>
      </c>
      <c r="C11" s="23">
        <f t="shared" si="0"/>
        <v>2.3705642815590457</v>
      </c>
      <c r="D11" s="2"/>
    </row>
    <row r="12" spans="1:4" s="1" customFormat="1" ht="14.25" customHeight="1" x14ac:dyDescent="0.25">
      <c r="A12" s="7" t="s">
        <v>16</v>
      </c>
      <c r="B12" s="19">
        <v>859</v>
      </c>
      <c r="C12" s="24">
        <f t="shared" si="0"/>
        <v>4.164242776808222</v>
      </c>
      <c r="D12" s="2"/>
    </row>
    <row r="13" spans="1:4" s="1" customFormat="1" x14ac:dyDescent="0.25">
      <c r="A13" s="12" t="s">
        <v>3</v>
      </c>
      <c r="B13" s="18">
        <v>1341</v>
      </c>
      <c r="C13" s="23">
        <f t="shared" si="0"/>
        <v>6.50087260034904</v>
      </c>
      <c r="D13" s="2"/>
    </row>
    <row r="14" spans="1:4" s="1" customFormat="1" x14ac:dyDescent="0.25">
      <c r="A14" s="7" t="s">
        <v>4</v>
      </c>
      <c r="B14" s="19">
        <v>337</v>
      </c>
      <c r="C14" s="24">
        <f t="shared" si="0"/>
        <v>1.633701764591817</v>
      </c>
      <c r="D14" s="2"/>
    </row>
    <row r="15" spans="1:4" s="1" customFormat="1" x14ac:dyDescent="0.25">
      <c r="A15" s="12" t="s">
        <v>13</v>
      </c>
      <c r="B15" s="18">
        <v>1008</v>
      </c>
      <c r="C15" s="23">
        <f t="shared" si="0"/>
        <v>4.8865619546247823</v>
      </c>
      <c r="D15" s="2"/>
    </row>
    <row r="16" spans="1:4" s="1" customFormat="1" x14ac:dyDescent="0.25">
      <c r="A16" s="9" t="s">
        <v>0</v>
      </c>
      <c r="B16" s="20">
        <v>1283</v>
      </c>
      <c r="C16" s="25">
        <f t="shared" si="0"/>
        <v>6.2197013767694393</v>
      </c>
      <c r="D16" s="2"/>
    </row>
    <row r="17" spans="1:4" s="1" customFormat="1" x14ac:dyDescent="0.25">
      <c r="A17" s="12" t="s">
        <v>5</v>
      </c>
      <c r="B17" s="18">
        <v>3039</v>
      </c>
      <c r="C17" s="23">
        <f t="shared" si="0"/>
        <v>14.73240255962769</v>
      </c>
      <c r="D17" s="2"/>
    </row>
    <row r="18" spans="1:4" s="1" customFormat="1" x14ac:dyDescent="0.25">
      <c r="A18" s="7" t="s">
        <v>11</v>
      </c>
      <c r="B18" s="19">
        <v>39</v>
      </c>
      <c r="C18" s="24">
        <f t="shared" si="0"/>
        <v>0.18906340895869692</v>
      </c>
      <c r="D18" s="2"/>
    </row>
    <row r="19" spans="1:4" s="1" customFormat="1" x14ac:dyDescent="0.25">
      <c r="A19" s="12" t="s">
        <v>6</v>
      </c>
      <c r="B19" s="18">
        <v>677</v>
      </c>
      <c r="C19" s="23">
        <f t="shared" si="0"/>
        <v>3.2819468683343027</v>
      </c>
      <c r="D19" s="2"/>
    </row>
    <row r="20" spans="1:4" s="1" customFormat="1" x14ac:dyDescent="0.25">
      <c r="A20" s="7" t="s">
        <v>7</v>
      </c>
      <c r="B20" s="19">
        <v>1219</v>
      </c>
      <c r="C20" s="24">
        <f t="shared" si="0"/>
        <v>5.9094434748885014</v>
      </c>
      <c r="D20" s="2"/>
    </row>
    <row r="21" spans="1:4" s="1" customFormat="1" x14ac:dyDescent="0.25">
      <c r="A21" s="12" t="s">
        <v>8</v>
      </c>
      <c r="B21" s="18">
        <v>231</v>
      </c>
      <c r="C21" s="23">
        <f t="shared" si="0"/>
        <v>1.1198371146015125</v>
      </c>
      <c r="D21" s="2"/>
    </row>
    <row r="22" spans="1:4" s="1" customFormat="1" x14ac:dyDescent="0.25">
      <c r="A22" s="7" t="s">
        <v>10</v>
      </c>
      <c r="B22" s="19">
        <v>2256</v>
      </c>
      <c r="C22" s="24">
        <f t="shared" si="0"/>
        <v>10.936591041303084</v>
      </c>
      <c r="D22" s="2"/>
    </row>
    <row r="23" spans="1:4" s="1" customFormat="1" x14ac:dyDescent="0.25">
      <c r="A23" s="12" t="s">
        <v>20</v>
      </c>
      <c r="B23" s="18">
        <v>37</v>
      </c>
      <c r="C23" s="23">
        <f t="shared" si="0"/>
        <v>0.17936784952491758</v>
      </c>
      <c r="D23" s="2"/>
    </row>
    <row r="24" spans="1:4" s="1" customFormat="1" x14ac:dyDescent="0.25">
      <c r="A24" s="7" t="s">
        <v>15</v>
      </c>
      <c r="B24" s="19">
        <v>620</v>
      </c>
      <c r="C24" s="24">
        <f t="shared" si="0"/>
        <v>3.005623424471592</v>
      </c>
      <c r="D24" s="2"/>
    </row>
    <row r="25" spans="1:4" s="1" customFormat="1" x14ac:dyDescent="0.25">
      <c r="A25" s="12" t="s">
        <v>12</v>
      </c>
      <c r="B25" s="18">
        <v>406</v>
      </c>
      <c r="C25" s="23">
        <f t="shared" si="0"/>
        <v>1.9681985650572038</v>
      </c>
      <c r="D25" s="2"/>
    </row>
    <row r="26" spans="1:4" s="1" customFormat="1" x14ac:dyDescent="0.25">
      <c r="A26" s="7" t="s">
        <v>14</v>
      </c>
      <c r="B26" s="19">
        <v>852</v>
      </c>
      <c r="C26" s="24">
        <f t="shared" si="0"/>
        <v>4.1303083187899938</v>
      </c>
      <c r="D26" s="2"/>
    </row>
    <row r="27" spans="1:4" s="1" customFormat="1" x14ac:dyDescent="0.25">
      <c r="A27" s="12" t="s">
        <v>21</v>
      </c>
      <c r="B27" s="18">
        <v>1965</v>
      </c>
      <c r="C27" s="23">
        <f t="shared" si="0"/>
        <v>9.5258871436881911</v>
      </c>
      <c r="D27" s="2"/>
    </row>
    <row r="28" spans="1:4" s="1" customFormat="1" x14ac:dyDescent="0.25">
      <c r="A28" s="8" t="s">
        <v>22</v>
      </c>
      <c r="B28" s="21">
        <v>20628</v>
      </c>
      <c r="C28" s="26">
        <f t="shared" si="0"/>
        <v>100</v>
      </c>
      <c r="D28" s="2"/>
    </row>
    <row r="29" spans="1:4" s="1" customFormat="1" ht="18.75" customHeight="1" x14ac:dyDescent="0.25">
      <c r="A29" s="6" t="s">
        <v>25</v>
      </c>
      <c r="B29" s="6"/>
      <c r="C29" s="6"/>
      <c r="D29" s="2"/>
    </row>
    <row r="30" spans="1:4" ht="15" customHeight="1" x14ac:dyDescent="0.25">
      <c r="A30" s="2" t="s">
        <v>26</v>
      </c>
      <c r="B30" s="2"/>
      <c r="C30" s="2"/>
      <c r="D30" s="2"/>
    </row>
    <row r="31" spans="1:4" x14ac:dyDescent="0.25">
      <c r="A31" s="2"/>
      <c r="B31" s="16"/>
      <c r="C31" s="2"/>
      <c r="D31" s="2"/>
    </row>
    <row r="32" spans="1:4" x14ac:dyDescent="0.25">
      <c r="A32" s="2"/>
      <c r="B32" s="2"/>
      <c r="C32" s="2"/>
      <c r="D32" s="2"/>
    </row>
  </sheetData>
  <pageMargins left="0.70866141732283472" right="0.35433070866141736" top="0.47244094488188981" bottom="0.47244094488188981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1.8.1-19</vt:lpstr>
      <vt:lpstr>'1.8.1-19'!Área_de_impresión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2016-06-13T09:33:26Z</cp:lastPrinted>
  <dcterms:created xsi:type="dcterms:W3CDTF">2014-08-12T10:25:16Z</dcterms:created>
  <dcterms:modified xsi:type="dcterms:W3CDTF">2023-03-30T09:22:45Z</dcterms:modified>
</cp:coreProperties>
</file>