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4 Revisado _ Pendiente\1.4.2 Energía\"/>
    </mc:Choice>
  </mc:AlternateContent>
  <xr:revisionPtr revIDLastSave="0" documentId="13_ncr:1_{B8DABF13-0E57-4F86-AF42-760A1B084AD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4.2-3" sheetId="4" r:id="rId1"/>
  </sheets>
  <definedNames>
    <definedName name="_xlnm.Print_Area" localSheetId="0">'1.4.2-3'!$A$1:$E$1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9" i="4"/>
</calcChain>
</file>

<file path=xl/sharedStrings.xml><?xml version="1.0" encoding="utf-8"?>
<sst xmlns="http://schemas.openxmlformats.org/spreadsheetml/2006/main" count="28" uniqueCount="28">
  <si>
    <t>Total Gasolina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</si>
  <si>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</si>
  <si>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</si>
  <si>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</si>
  <si>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</si>
  <si>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</si>
  <si>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</si>
  <si>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</si>
  <si>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Castilla-La Mancha</t>
  </si>
  <si>
    <t>Cataluña</t>
  </si>
  <si>
    <t>Ceuta</t>
  </si>
  <si>
    <t>Comunidad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</si>
  <si>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</si>
  <si>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</si>
  <si>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</si>
  <si>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</si>
  <si>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</si>
  <si>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</si>
  <si>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</si>
  <si>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</si>
  <si>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Fuente: Corporación de Reservas Estratégicas de Productos Petrolíferos (CORES).</t>
  </si>
  <si>
    <t>Total Nacional</t>
  </si>
  <si>
    <t>% S/ Total Nacional</t>
  </si>
  <si>
    <t>(Tm)</t>
  </si>
  <si>
    <t>CES. Informe de Situación Económica y Social de Castilla y León en 2023</t>
  </si>
  <si>
    <t>Consumo de Gasolina en Castilla y León y en España 2022-2023</t>
  </si>
  <si>
    <t>% Var. 22/23</t>
  </si>
  <si>
    <t>Cuadro 1.4.2-3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</si>
</sst>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0">
    <xf numFmtId="0" fontId="0" fillId="0" borderId="0" xfId="0"/>
    <xf numFmtId="0" fontId="3" fillId="2" borderId="0" xfId="1" applyFont="1"/>
    <xf numFmtId="0" fontId="1" fillId="2" borderId="0" xfId="1"/>
    <xf numFmtId="0" fontId="2" fillId="0" borderId="0" xfId="0" applyFont="1"/>
    <xf numFmtId="0" fontId="2" fillId="7" borderId="0" xfId="3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 indent="1"/>
    </xf>
    <xf numFmtId="164" fontId="6" fillId="0" borderId="0" xfId="0" applyNumberFormat="1" applyFont="1" applyAlignment="1">
      <alignment horizontal="right" vertical="center" indent="2"/>
    </xf>
    <xf numFmtId="164" fontId="6" fillId="5" borderId="0" xfId="0" applyNumberFormat="1" applyFont="1" applyFill="1" applyAlignment="1">
      <alignment horizontal="right" vertical="center" indent="1"/>
    </xf>
    <xf numFmtId="164" fontId="6" fillId="5" borderId="0" xfId="0" applyNumberFormat="1" applyFont="1" applyFill="1" applyAlignment="1">
      <alignment horizontal="right" vertical="center" indent="2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horizontal="right" vertical="center" indent="1"/>
    </xf>
    <xf numFmtId="164" fontId="5" fillId="3" borderId="0" xfId="0" applyNumberFormat="1" applyFont="1" applyFill="1" applyAlignment="1">
      <alignment horizontal="right" vertical="center" indent="2"/>
    </xf>
    <xf numFmtId="0" fontId="4" fillId="6" borderId="1" xfId="2" applyFont="1" applyBorder="1" applyAlignment="1">
      <alignment vertical="center"/>
    </xf>
    <xf numFmtId="164" fontId="4" fillId="6" borderId="1" xfId="2" applyNumberFormat="1" applyFont="1" applyBorder="1" applyAlignment="1">
      <alignment horizontal="right" vertical="center" indent="1"/>
    </xf>
    <xf numFmtId="164" fontId="4" fillId="6" borderId="1" xfId="2" applyNumberFormat="1" applyFont="1" applyBorder="1" applyAlignment="1">
      <alignment horizontal="right" vertical="center" indent="2"/>
    </xf>
    <xf numFmtId="0" fontId="5" fillId="3" borderId="0" xfId="0" applyFont="1" applyFill="1" applyAlignment="1">
      <alignment horizontal="right" vertical="center" indent="2"/>
    </xf>
    <xf numFmtId="0" fontId="6" fillId="5" borderId="2" xfId="0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horizontal="right" vertical="center" indent="1"/>
    </xf>
    <xf numFmtId="164" fontId="6" fillId="5" borderId="2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3" fillId="2" borderId="0" xfId="1" applyFont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workbookViewId="0">
      <selection activeCell="I15" sqref="I15"/>
    </sheetView>
  </sheetViews>
  <sheetFormatPr baseColWidth="10" defaultRowHeight="15" x14ac:dyDescent="0.25"/>
  <cols>
    <col min="1" max="1" width="24.85546875" customWidth="1"/>
    <col min="2" max="2" width="13.7109375" customWidth="1"/>
    <col min="3" max="3" width="15.85546875" customWidth="1"/>
    <col min="4" max="4" width="12" customWidth="1"/>
    <col min="5" max="5" width="10.42578125" customWidth="1"/>
  </cols>
  <sheetData>
    <row r="1" spans="1:6" ht="18" customHeight="1" x14ac:dyDescent="0.25">
      <c r="A1" s="1" t="s">
        <v>24</v>
      </c>
      <c r="B1" s="2"/>
      <c r="C1" s="2"/>
      <c r="D1" s="2"/>
      <c r="E1" s="2"/>
      <c r="F1" s="3"/>
    </row>
    <row r="2" spans="1:6" x14ac:dyDescent="0.25">
      <c r="A2" s="3"/>
      <c r="B2" s="3"/>
      <c r="C2" s="3"/>
      <c r="D2" s="3"/>
      <c r="E2" s="3"/>
      <c r="F2" s="3"/>
    </row>
    <row r="3" spans="1:6" ht="17.100000000000001" customHeight="1" x14ac:dyDescent="0.25">
      <c r="A3" s="24" t="s">
        <v>27</v>
      </c>
      <c r="B3" s="24"/>
      <c r="C3" s="24"/>
      <c r="D3" s="24"/>
      <c r="E3" s="4"/>
      <c r="F3" s="3"/>
    </row>
    <row r="4" spans="1:6" ht="17.100000000000001" customHeight="1" x14ac:dyDescent="0.25">
      <c r="A4" s="24" t="s">
        <v>25</v>
      </c>
      <c r="B4" s="24"/>
      <c r="C4" s="24"/>
      <c r="D4" s="24"/>
      <c r="E4" s="4"/>
      <c r="F4" s="3"/>
    </row>
    <row r="5" spans="1:6" ht="17.100000000000001" customHeight="1" x14ac:dyDescent="0.25">
      <c r="A5" s="29" t="s">
        <v>23</v>
      </c>
      <c r="B5" s="29"/>
      <c r="C5" s="29"/>
      <c r="D5" s="29"/>
      <c r="E5" s="29"/>
      <c r="F5" s="3"/>
    </row>
    <row r="6" spans="1:6" x14ac:dyDescent="0.25">
      <c r="A6" s="27"/>
      <c r="B6" s="27"/>
      <c r="C6" s="27"/>
      <c r="D6" s="27"/>
      <c r="E6" s="5"/>
      <c r="F6" s="3"/>
    </row>
    <row r="7" spans="1:6" ht="21" customHeight="1" x14ac:dyDescent="0.25">
      <c r="A7" s="6"/>
      <c r="B7" s="28" t="s">
        <v>0</v>
      </c>
      <c r="C7" s="28"/>
      <c r="D7" s="25" t="s">
        <v>26</v>
      </c>
      <c r="E7" s="25" t="s">
        <v>22</v>
      </c>
      <c r="F7" s="3"/>
    </row>
    <row r="8" spans="1:6" ht="18" customHeight="1" x14ac:dyDescent="0.25">
      <c r="A8" s="6"/>
      <c r="B8" s="19">
        <v>2022</v>
      </c>
      <c r="C8" s="19">
        <v>2023</v>
      </c>
      <c r="D8" s="26"/>
      <c r="E8" s="26"/>
      <c r="F8" s="3"/>
    </row>
    <row r="9" spans="1:6" ht="18" customHeight="1" x14ac:dyDescent="0.25">
      <c r="A9" s="20" t="s">
        <v>1</v>
      </c>
      <c r="B9" s="21">
        <v>985234.9</v>
      </c>
      <c r="C9" s="21">
        <v>1032461.1</v>
      </c>
      <c r="D9" s="22">
        <f>(C9/B9*100)-100</f>
        <v>4.7933949558627944</v>
      </c>
      <c r="E9" s="22">
        <f>(C9*100)/$C$28</f>
        <v>15.342586715517916</v>
      </c>
      <c r="F9" s="3"/>
    </row>
    <row r="10" spans="1:6" ht="18" customHeight="1" x14ac:dyDescent="0.25">
      <c r="A10" s="8" t="s">
        <v>2</v>
      </c>
      <c r="B10" s="9">
        <v>196214</v>
      </c>
      <c r="C10" s="9">
        <v>203617</v>
      </c>
      <c r="D10" s="10">
        <f t="shared" ref="D10:D28" si="0">(C10/B10*100)-100</f>
        <v>3.7729214021425577</v>
      </c>
      <c r="E10" s="10">
        <f t="shared" ref="E10:E28" si="1">(C10*100)/$C$28</f>
        <v>3.0257909758087846</v>
      </c>
      <c r="F10" s="3"/>
    </row>
    <row r="11" spans="1:6" ht="18" customHeight="1" x14ac:dyDescent="0.25">
      <c r="A11" s="7" t="s">
        <v>3</v>
      </c>
      <c r="B11" s="11">
        <v>99918.5</v>
      </c>
      <c r="C11" s="11">
        <v>113014.1</v>
      </c>
      <c r="D11" s="12">
        <f t="shared" si="0"/>
        <v>13.106281619519919</v>
      </c>
      <c r="E11" s="12">
        <f t="shared" si="1"/>
        <v>1.6794130348603094</v>
      </c>
      <c r="F11" s="3"/>
    </row>
    <row r="12" spans="1:6" ht="18" customHeight="1" x14ac:dyDescent="0.25">
      <c r="A12" s="8" t="s">
        <v>4</v>
      </c>
      <c r="B12" s="9">
        <v>238252.3</v>
      </c>
      <c r="C12" s="9">
        <v>249952.2</v>
      </c>
      <c r="D12" s="10">
        <f t="shared" si="0"/>
        <v>4.9107185953713781</v>
      </c>
      <c r="E12" s="10">
        <f t="shared" si="1"/>
        <v>3.7143416863206538</v>
      </c>
      <c r="F12" s="3"/>
    </row>
    <row r="13" spans="1:6" ht="18" customHeight="1" x14ac:dyDescent="0.25">
      <c r="A13" s="7" t="s">
        <v>5</v>
      </c>
      <c r="B13" s="11">
        <v>467755.6</v>
      </c>
      <c r="C13" s="11">
        <v>508211.9</v>
      </c>
      <c r="D13" s="12">
        <f t="shared" si="0"/>
        <v>8.6490252601999913</v>
      </c>
      <c r="E13" s="12">
        <f t="shared" si="1"/>
        <v>7.5521345507429958</v>
      </c>
      <c r="F13" s="3"/>
    </row>
    <row r="14" spans="1:6" ht="18" customHeight="1" x14ac:dyDescent="0.25">
      <c r="A14" s="8" t="s">
        <v>6</v>
      </c>
      <c r="B14" s="9">
        <v>73398.3</v>
      </c>
      <c r="C14" s="9">
        <v>80743.100000000006</v>
      </c>
      <c r="D14" s="10">
        <f t="shared" si="0"/>
        <v>10.006771273994104</v>
      </c>
      <c r="E14" s="10">
        <f t="shared" si="1"/>
        <v>1.1998592619419122</v>
      </c>
      <c r="F14" s="3"/>
    </row>
    <row r="15" spans="1:6" ht="18" customHeight="1" x14ac:dyDescent="0.25">
      <c r="A15" s="13" t="s">
        <v>7</v>
      </c>
      <c r="B15" s="14">
        <v>372213.8</v>
      </c>
      <c r="C15" s="14">
        <v>389682</v>
      </c>
      <c r="D15" s="15">
        <f t="shared" si="0"/>
        <v>4.6930554428664379</v>
      </c>
      <c r="E15" s="15">
        <f t="shared" si="1"/>
        <v>5.7907555805022124</v>
      </c>
      <c r="F15" s="3"/>
    </row>
    <row r="16" spans="1:6" ht="18" customHeight="1" x14ac:dyDescent="0.25">
      <c r="A16" s="8" t="s">
        <v>8</v>
      </c>
      <c r="B16" s="9">
        <v>284360.7</v>
      </c>
      <c r="C16" s="9">
        <v>297786</v>
      </c>
      <c r="D16" s="10">
        <f t="shared" si="0"/>
        <v>4.7212220254064619</v>
      </c>
      <c r="E16" s="10">
        <f t="shared" si="1"/>
        <v>4.425161904566882</v>
      </c>
      <c r="F16" s="3"/>
    </row>
    <row r="17" spans="1:6" ht="18" customHeight="1" x14ac:dyDescent="0.25">
      <c r="A17" s="7" t="s">
        <v>9</v>
      </c>
      <c r="B17" s="11">
        <v>1149235.1000000001</v>
      </c>
      <c r="C17" s="11">
        <v>1169274.8999999999</v>
      </c>
      <c r="D17" s="12">
        <f t="shared" si="0"/>
        <v>1.7437511262925938</v>
      </c>
      <c r="E17" s="12">
        <f t="shared" si="1"/>
        <v>17.375668243121737</v>
      </c>
      <c r="F17" s="3"/>
    </row>
    <row r="18" spans="1:6" ht="18" customHeight="1" x14ac:dyDescent="0.25">
      <c r="A18" s="8" t="s">
        <v>10</v>
      </c>
      <c r="B18" s="9">
        <v>13261.4</v>
      </c>
      <c r="C18" s="9">
        <v>13241.8</v>
      </c>
      <c r="D18" s="10">
        <f t="shared" si="0"/>
        <v>-0.1477973667938528</v>
      </c>
      <c r="E18" s="10">
        <f t="shared" si="1"/>
        <v>0.19677590252024521</v>
      </c>
      <c r="F18" s="3"/>
    </row>
    <row r="19" spans="1:6" ht="18" customHeight="1" x14ac:dyDescent="0.25">
      <c r="A19" s="7" t="s">
        <v>11</v>
      </c>
      <c r="B19" s="11">
        <v>670363.30000000005</v>
      </c>
      <c r="C19" s="11">
        <v>711795.1</v>
      </c>
      <c r="D19" s="12">
        <f t="shared" si="0"/>
        <v>6.180499439632186</v>
      </c>
      <c r="E19" s="12">
        <f t="shared" si="1"/>
        <v>10.577423251520804</v>
      </c>
      <c r="F19" s="3"/>
    </row>
    <row r="20" spans="1:6" ht="18" customHeight="1" x14ac:dyDescent="0.25">
      <c r="A20" s="8" t="s">
        <v>12</v>
      </c>
      <c r="B20" s="9">
        <v>130169.8</v>
      </c>
      <c r="C20" s="9">
        <v>136676.79999999999</v>
      </c>
      <c r="D20" s="10">
        <f t="shared" si="0"/>
        <v>4.9988553412542558</v>
      </c>
      <c r="E20" s="10">
        <f t="shared" si="1"/>
        <v>2.0310456791054876</v>
      </c>
      <c r="F20" s="3"/>
    </row>
    <row r="21" spans="1:6" ht="18" customHeight="1" x14ac:dyDescent="0.25">
      <c r="A21" s="7" t="s">
        <v>13</v>
      </c>
      <c r="B21" s="11">
        <v>292721.09999999998</v>
      </c>
      <c r="C21" s="11">
        <v>300539.2</v>
      </c>
      <c r="D21" s="12">
        <f t="shared" si="0"/>
        <v>2.6708358229044791</v>
      </c>
      <c r="E21" s="12">
        <f t="shared" si="1"/>
        <v>4.4660750292794393</v>
      </c>
      <c r="F21" s="3"/>
    </row>
    <row r="22" spans="1:6" ht="18" customHeight="1" x14ac:dyDescent="0.25">
      <c r="A22" s="8" t="s">
        <v>14</v>
      </c>
      <c r="B22" s="9">
        <v>37036.300000000003</v>
      </c>
      <c r="C22" s="9">
        <v>41463.800000000003</v>
      </c>
      <c r="D22" s="10">
        <f t="shared" si="0"/>
        <v>11.954487894309082</v>
      </c>
      <c r="E22" s="10">
        <f t="shared" si="1"/>
        <v>0.61616069317758493</v>
      </c>
      <c r="F22" s="3"/>
    </row>
    <row r="23" spans="1:6" ht="18" customHeight="1" x14ac:dyDescent="0.25">
      <c r="A23" s="7" t="s">
        <v>15</v>
      </c>
      <c r="B23" s="11">
        <v>933781.2</v>
      </c>
      <c r="C23" s="11">
        <v>920055.5</v>
      </c>
      <c r="D23" s="12">
        <f t="shared" si="0"/>
        <v>-1.4699053696947288</v>
      </c>
      <c r="E23" s="12">
        <f t="shared" si="1"/>
        <v>13.672216117235985</v>
      </c>
      <c r="F23" s="3"/>
    </row>
    <row r="24" spans="1:6" ht="18" customHeight="1" x14ac:dyDescent="0.25">
      <c r="A24" s="8" t="s">
        <v>16</v>
      </c>
      <c r="B24" s="9">
        <v>18706.400000000001</v>
      </c>
      <c r="C24" s="9">
        <v>17582.2</v>
      </c>
      <c r="D24" s="10">
        <f t="shared" si="0"/>
        <v>-6.0097079074541284</v>
      </c>
      <c r="E24" s="10">
        <f t="shared" si="1"/>
        <v>0.26127514939747282</v>
      </c>
      <c r="F24" s="3"/>
    </row>
    <row r="25" spans="1:6" ht="18" customHeight="1" x14ac:dyDescent="0.25">
      <c r="A25" s="7" t="s">
        <v>17</v>
      </c>
      <c r="B25" s="11">
        <v>165824.70000000001</v>
      </c>
      <c r="C25" s="11">
        <v>174144.5</v>
      </c>
      <c r="D25" s="12">
        <f t="shared" si="0"/>
        <v>5.0172260224200471</v>
      </c>
      <c r="E25" s="12">
        <f t="shared" si="1"/>
        <v>2.5878234950261172</v>
      </c>
      <c r="F25" s="3"/>
    </row>
    <row r="26" spans="1:6" ht="18" customHeight="1" x14ac:dyDescent="0.25">
      <c r="A26" s="8" t="s">
        <v>18</v>
      </c>
      <c r="B26" s="9">
        <v>86956.2</v>
      </c>
      <c r="C26" s="9">
        <v>89954.8</v>
      </c>
      <c r="D26" s="10">
        <f t="shared" si="0"/>
        <v>3.4484027590902144</v>
      </c>
      <c r="E26" s="10">
        <f t="shared" si="1"/>
        <v>1.336747040132622</v>
      </c>
      <c r="F26" s="3"/>
    </row>
    <row r="27" spans="1:6" ht="18" customHeight="1" x14ac:dyDescent="0.25">
      <c r="A27" s="7" t="s">
        <v>19</v>
      </c>
      <c r="B27" s="11">
        <v>269094.2</v>
      </c>
      <c r="C27" s="11">
        <v>279184.90000000002</v>
      </c>
      <c r="D27" s="12">
        <f t="shared" si="0"/>
        <v>3.7498764373219586</v>
      </c>
      <c r="E27" s="12">
        <f t="shared" si="1"/>
        <v>4.1487456892208323</v>
      </c>
      <c r="F27" s="3"/>
    </row>
    <row r="28" spans="1:6" ht="18" customHeight="1" x14ac:dyDescent="0.25">
      <c r="A28" s="16" t="s">
        <v>21</v>
      </c>
      <c r="B28" s="17">
        <v>6484497.5999999996</v>
      </c>
      <c r="C28" s="17">
        <v>6729380.9000000004</v>
      </c>
      <c r="D28" s="18">
        <f t="shared" si="0"/>
        <v>3.7764421410226134</v>
      </c>
      <c r="E28" s="18">
        <f t="shared" si="1"/>
        <v>100</v>
      </c>
      <c r="F28" s="3"/>
    </row>
    <row r="29" spans="1:6" ht="24" customHeight="1" x14ac:dyDescent="0.25">
      <c r="A29" s="23" t="s">
        <v>20</v>
      </c>
      <c r="B29" s="23"/>
      <c r="C29" s="23"/>
      <c r="D29" s="23"/>
      <c r="E29" s="23"/>
      <c r="F29" s="3"/>
    </row>
  </sheetData>
  <mergeCells count="8">
    <mergeCell ref="A29:E29"/>
    <mergeCell ref="A4:D4"/>
    <mergeCell ref="A3:D3"/>
    <mergeCell ref="E7:E8"/>
    <mergeCell ref="A6:D6"/>
    <mergeCell ref="B7:C7"/>
    <mergeCell ref="D7:D8"/>
    <mergeCell ref="A5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1.4.2-3</vt:lpstr>
      <vt:lpstr>'1.4.2-3'!Área_de_impresión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2015-08-04T10:20:09Z</cp:lastPrinted>
  <dcterms:created xsi:type="dcterms:W3CDTF">2014-07-03T07:56:33Z</dcterms:created>
  <dcterms:modified xsi:type="dcterms:W3CDTF">2024-06-24T10:21:43Z</dcterms:modified>
</cp:coreProperties>
</file>