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\1.8.1 En elaboración\1.8.1.3\"/>
    </mc:Choice>
  </mc:AlternateContent>
  <xr:revisionPtr revIDLastSave="0" documentId="13_ncr:1_{0AC1E0A1-7CE5-45A3-8B04-4AA62965D1B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8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8" l="1"/>
  <c r="D15" i="18"/>
  <c r="D12" i="18"/>
  <c r="D16" i="18" s="1"/>
  <c r="D20" i="18" l="1"/>
</calcChain>
</file>

<file path=xl/sharedStrings.xml><?xml version="1.0" encoding="utf-8"?>
<sst xmlns="http://schemas.openxmlformats.org/spreadsheetml/2006/main" count="23" uniqueCount="22">
  <si>
    <t xml:space="preserve">Fuente:   Consejería de Economía y Hacienda de la Junta de Castilla y León. </t>
  </si>
  <si>
    <t>(millones de euros)</t>
  </si>
  <si>
    <t>%</t>
  </si>
  <si>
    <t xml:space="preserve"> Total Gastos  </t>
  </si>
  <si>
    <t xml:space="preserve"> Total Operaciones Financieras  </t>
  </si>
  <si>
    <t xml:space="preserve"> IX. Pasivos financieros  </t>
  </si>
  <si>
    <t xml:space="preserve"> VIII. Activos financieros  </t>
  </si>
  <si>
    <t xml:space="preserve"> Total Operaciones no financieras  </t>
  </si>
  <si>
    <t xml:space="preserve"> Total Operaciones de capital  </t>
  </si>
  <si>
    <t xml:space="preserve"> VII. Transferencias de Capital  </t>
  </si>
  <si>
    <t xml:space="preserve"> VI. Inversiones Reales  </t>
  </si>
  <si>
    <t xml:space="preserve"> Total Operaciones corrientes  </t>
  </si>
  <si>
    <t xml:space="preserve"> IV. Transferencias Corrientes  </t>
  </si>
  <si>
    <t xml:space="preserve"> III. Gastos Financieros  </t>
  </si>
  <si>
    <t xml:space="preserve"> II. Gastos de Bienes y Servicios Corrientes  </t>
  </si>
  <si>
    <t xml:space="preserve"> I. Gastos de Personal  </t>
  </si>
  <si>
    <t>Cuadro 1.8.1-8</t>
  </si>
  <si>
    <t xml:space="preserve">                 107 de la Ley 2/2006, de 3 de mayo de la Hacienda y del Sector Público de la Comunidad de Castilla y León.</t>
  </si>
  <si>
    <r>
      <t xml:space="preserve">Nota: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En 2022 no se ha aprobado presupuesto, habiéndose prorrogado el de 2021 conforme a lo establecido en el art.</t>
    </r>
  </si>
  <si>
    <t>CES. Informe de Situación Económica y Social de Castilla y León en 2023</t>
  </si>
  <si>
    <t xml:space="preserve">Presupuestos Consolidados de la Comunidad de Castilla y León, 2022-2023. Gastos </t>
  </si>
  <si>
    <r>
      <t>2022</t>
    </r>
    <r>
      <rPr>
        <b/>
        <vertAlign val="superscript"/>
        <sz val="11"/>
        <color theme="0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</si>
</sst>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1" fillId="4" borderId="0" xfId="3" applyNumberFormat="1" applyAlignment="1">
      <alignment horizontal="right" vertical="center" indent="3"/>
    </xf>
    <xf numFmtId="0" fontId="4" fillId="5" borderId="0" xfId="1" applyFill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6" borderId="0" xfId="2" applyFont="1" applyFill="1" applyAlignment="1">
      <alignment vertical="center"/>
    </xf>
    <xf numFmtId="0" fontId="2" fillId="5" borderId="0" xfId="1" applyFont="1" applyFill="1" applyAlignment="1">
      <alignment vertical="center"/>
    </xf>
    <xf numFmtId="0" fontId="2" fillId="5" borderId="0" xfId="1" applyFont="1" applyFill="1" applyAlignment="1">
      <alignment horizontal="center" vertical="center"/>
    </xf>
    <xf numFmtId="0" fontId="1" fillId="4" borderId="0" xfId="3" applyAlignment="1">
      <alignment vertical="center"/>
    </xf>
    <xf numFmtId="164" fontId="1" fillId="8" borderId="0" xfId="0" applyNumberFormat="1" applyFont="1" applyFill="1" applyAlignment="1">
      <alignment horizontal="right" vertical="center" indent="3"/>
    </xf>
    <xf numFmtId="0" fontId="1" fillId="8" borderId="0" xfId="0" applyFont="1" applyFill="1" applyAlignment="1">
      <alignment vertical="center"/>
    </xf>
    <xf numFmtId="164" fontId="1" fillId="7" borderId="0" xfId="3" applyNumberFormat="1" applyFill="1" applyAlignment="1">
      <alignment horizontal="right" vertical="center" indent="3"/>
    </xf>
    <xf numFmtId="0" fontId="1" fillId="7" borderId="0" xfId="3" applyFill="1" applyAlignment="1">
      <alignment vertical="center"/>
    </xf>
    <xf numFmtId="164" fontId="1" fillId="8" borderId="1" xfId="0" applyNumberFormat="1" applyFont="1" applyFill="1" applyBorder="1" applyAlignment="1">
      <alignment horizontal="right" vertical="center" indent="3"/>
    </xf>
    <xf numFmtId="0" fontId="1" fillId="8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7" borderId="0" xfId="3" applyFont="1" applyFill="1" applyBorder="1" applyAlignment="1">
      <alignment vertical="center"/>
    </xf>
    <xf numFmtId="164" fontId="3" fillId="7" borderId="0" xfId="3" applyNumberFormat="1" applyFont="1" applyFill="1" applyBorder="1" applyAlignment="1">
      <alignment horizontal="right" vertical="center" indent="3"/>
    </xf>
    <xf numFmtId="0" fontId="5" fillId="5" borderId="0" xfId="0" applyFont="1" applyFill="1" applyAlignment="1">
      <alignment horizontal="right" vertical="center" indent="2"/>
    </xf>
    <xf numFmtId="164" fontId="1" fillId="4" borderId="0" xfId="3" applyNumberFormat="1" applyBorder="1" applyAlignment="1">
      <alignment horizontal="right" vertical="center" indent="3"/>
    </xf>
    <xf numFmtId="164" fontId="1" fillId="7" borderId="0" xfId="3" applyNumberFormat="1" applyFill="1" applyBorder="1" applyAlignment="1">
      <alignment horizontal="right" vertical="center" indent="3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#,##0.0"/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#,##0.0"/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fill>
        <patternFill patternType="solid">
          <fgColor indexed="64"/>
          <bgColor theme="0"/>
        </patternFill>
      </fill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  <numFmt numFmtId="164" formatCode="#,##0.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723" displayName="Tabla723" ref="A8:E20" headerRowCount="0" totalsRowShown="0" headerRowDxfId="8" dataDxfId="7">
  <tableColumns count="5">
    <tableColumn id="1" xr3:uid="{00000000-0010-0000-0100-000001000000}" name="Columna1" dataDxfId="6"/>
    <tableColumn id="2" xr3:uid="{00000000-0010-0000-0100-000002000000}" name="Columna2" dataDxfId="5"/>
    <tableColumn id="6" xr3:uid="{00000000-0010-0000-0100-000006000000}" name="Columna6" dataDxfId="4" dataCellStyle="40% - Énfasis1"/>
    <tableColumn id="4" xr3:uid="{00000000-0010-0000-0100-000004000000}" name="Columna4" headerRowDxfId="3" dataDxfId="2"/>
    <tableColumn id="5" xr3:uid="{00000000-0010-0000-0100-000005000000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3"/>
  <sheetViews>
    <sheetView tabSelected="1" zoomScale="110" zoomScaleNormal="110" workbookViewId="0">
      <selection activeCell="I22" sqref="I22"/>
    </sheetView>
  </sheetViews>
  <sheetFormatPr baseColWidth="10" defaultRowHeight="15" x14ac:dyDescent="0.25"/>
  <cols>
    <col min="1" max="1" width="42.85546875" customWidth="1"/>
    <col min="2" max="2" width="15.140625" customWidth="1"/>
    <col min="3" max="3" width="10.85546875" customWidth="1"/>
    <col min="4" max="4" width="13.7109375" customWidth="1"/>
  </cols>
  <sheetData>
    <row r="1" spans="1:7" ht="18" customHeight="1" x14ac:dyDescent="0.25">
      <c r="A1" s="7" t="s">
        <v>19</v>
      </c>
      <c r="B1" s="3"/>
      <c r="C1" s="3"/>
      <c r="D1" s="3"/>
      <c r="E1" s="3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6" t="s">
        <v>16</v>
      </c>
      <c r="B3" s="6"/>
      <c r="C3" s="6"/>
      <c r="D3" s="6"/>
      <c r="E3" s="6"/>
      <c r="F3" s="1"/>
      <c r="G3" s="1"/>
    </row>
    <row r="4" spans="1:7" x14ac:dyDescent="0.25">
      <c r="A4" s="6" t="s">
        <v>20</v>
      </c>
      <c r="B4" s="6"/>
      <c r="C4" s="6"/>
      <c r="D4" s="6"/>
      <c r="E4" s="6"/>
      <c r="F4" s="1"/>
      <c r="G4" s="1"/>
    </row>
    <row r="5" spans="1:7" x14ac:dyDescent="0.25">
      <c r="A5" s="6" t="s">
        <v>1</v>
      </c>
      <c r="B5" s="6"/>
      <c r="C5" s="6"/>
      <c r="D5" s="6"/>
      <c r="E5" s="6"/>
      <c r="F5" s="1"/>
      <c r="G5" s="1"/>
    </row>
    <row r="6" spans="1:7" x14ac:dyDescent="0.25">
      <c r="A6" s="5"/>
      <c r="B6" s="4"/>
      <c r="C6" s="4"/>
      <c r="D6" s="4"/>
      <c r="E6" s="4"/>
      <c r="F6" s="1"/>
      <c r="G6" s="1"/>
    </row>
    <row r="7" spans="1:7" ht="22.5" customHeight="1" x14ac:dyDescent="0.25">
      <c r="A7" s="4"/>
      <c r="B7" s="8" t="s">
        <v>21</v>
      </c>
      <c r="C7" s="8" t="s">
        <v>2</v>
      </c>
      <c r="D7" s="19">
        <v>2023</v>
      </c>
      <c r="E7" s="8" t="s">
        <v>2</v>
      </c>
      <c r="F7" s="1"/>
      <c r="G7" s="1"/>
    </row>
    <row r="8" spans="1:7" x14ac:dyDescent="0.25">
      <c r="A8" s="15" t="s">
        <v>15</v>
      </c>
      <c r="B8" s="14">
        <v>4214.1400000000003</v>
      </c>
      <c r="C8" s="14">
        <v>34.285161055173361</v>
      </c>
      <c r="D8" s="10">
        <v>4694.2857899999999</v>
      </c>
      <c r="E8" s="10">
        <v>33.992333342179514</v>
      </c>
      <c r="F8" s="1"/>
      <c r="G8" s="1"/>
    </row>
    <row r="9" spans="1:7" x14ac:dyDescent="0.25">
      <c r="A9" s="11" t="s">
        <v>14</v>
      </c>
      <c r="B9" s="10">
        <v>1815.68</v>
      </c>
      <c r="C9" s="10">
        <v>14.77190630227215</v>
      </c>
      <c r="D9" s="10">
        <v>1946.7371479999999</v>
      </c>
      <c r="E9" s="10">
        <v>14.096742513075636</v>
      </c>
      <c r="F9" s="1"/>
      <c r="G9" s="1"/>
    </row>
    <row r="10" spans="1:7" x14ac:dyDescent="0.25">
      <c r="A10" s="11" t="s">
        <v>13</v>
      </c>
      <c r="B10" s="10">
        <v>245.53</v>
      </c>
      <c r="C10" s="10">
        <v>1.9975690399172106</v>
      </c>
      <c r="D10" s="10">
        <v>252.57865000000001</v>
      </c>
      <c r="E10" s="10">
        <v>1.8289763448589889</v>
      </c>
      <c r="F10" s="1"/>
      <c r="G10" s="1"/>
    </row>
    <row r="11" spans="1:7" x14ac:dyDescent="0.25">
      <c r="A11" s="11" t="s">
        <v>12</v>
      </c>
      <c r="B11" s="10">
        <v>3109.49</v>
      </c>
      <c r="C11" s="10">
        <v>25.298012275209413</v>
      </c>
      <c r="D11" s="10">
        <v>3313.4658559999998</v>
      </c>
      <c r="E11" s="10">
        <v>23.993519128089169</v>
      </c>
      <c r="F11" s="1"/>
      <c r="G11" s="1"/>
    </row>
    <row r="12" spans="1:7" x14ac:dyDescent="0.25">
      <c r="A12" s="9" t="s">
        <v>11</v>
      </c>
      <c r="B12" s="2">
        <v>9384.83</v>
      </c>
      <c r="C12" s="2">
        <v>76.352567315139638</v>
      </c>
      <c r="D12" s="20">
        <f>SUBTOTAL(109,D8:D11)</f>
        <v>10207.067444</v>
      </c>
      <c r="E12" s="20">
        <v>73.911571328203308</v>
      </c>
      <c r="F12" s="1"/>
      <c r="G12" s="1"/>
    </row>
    <row r="13" spans="1:7" x14ac:dyDescent="0.25">
      <c r="A13" s="11" t="s">
        <v>10</v>
      </c>
      <c r="B13" s="10">
        <v>673.26</v>
      </c>
      <c r="C13" s="10">
        <v>5.477470499794979</v>
      </c>
      <c r="D13" s="10">
        <v>1015.913949</v>
      </c>
      <c r="E13" s="10">
        <v>7.3564514701986132</v>
      </c>
      <c r="F13" s="1"/>
      <c r="G13" s="1"/>
    </row>
    <row r="14" spans="1:7" x14ac:dyDescent="0.25">
      <c r="A14" s="11" t="s">
        <v>9</v>
      </c>
      <c r="B14" s="10">
        <v>922.18</v>
      </c>
      <c r="C14" s="10">
        <v>7.5026197093261651</v>
      </c>
      <c r="D14" s="10">
        <v>1247.0246790000001</v>
      </c>
      <c r="E14" s="10">
        <v>9.0299739876920473</v>
      </c>
      <c r="F14" s="1"/>
      <c r="G14" s="1"/>
    </row>
    <row r="15" spans="1:7" x14ac:dyDescent="0.25">
      <c r="A15" s="9" t="s">
        <v>8</v>
      </c>
      <c r="B15" s="2">
        <v>1595.44</v>
      </c>
      <c r="C15" s="2">
        <v>12.980090209121144</v>
      </c>
      <c r="D15" s="20">
        <f>D13+D14</f>
        <v>2262.9386279999999</v>
      </c>
      <c r="E15" s="20">
        <v>16.386425457890656</v>
      </c>
      <c r="F15" s="1"/>
      <c r="G15" s="1"/>
    </row>
    <row r="16" spans="1:7" x14ac:dyDescent="0.25">
      <c r="A16" s="13" t="s">
        <v>7</v>
      </c>
      <c r="B16" s="12">
        <v>10980.27</v>
      </c>
      <c r="C16" s="12">
        <v>89.332657524260782</v>
      </c>
      <c r="D16" s="21">
        <f>D12+D15</f>
        <v>12470.006072</v>
      </c>
      <c r="E16" s="21">
        <v>90.297996786093975</v>
      </c>
      <c r="F16" s="1"/>
      <c r="G16" s="1"/>
    </row>
    <row r="17" spans="1:7" x14ac:dyDescent="0.25">
      <c r="A17" s="11" t="s">
        <v>6</v>
      </c>
      <c r="B17" s="10">
        <v>90.25</v>
      </c>
      <c r="C17" s="10">
        <v>0.73425082821866272</v>
      </c>
      <c r="D17" s="10">
        <v>74.295264000000003</v>
      </c>
      <c r="E17" s="10">
        <v>0.53798799063600033</v>
      </c>
      <c r="F17" s="1"/>
      <c r="G17" s="1"/>
    </row>
    <row r="18" spans="1:7" x14ac:dyDescent="0.25">
      <c r="A18" s="11" t="s">
        <v>5</v>
      </c>
      <c r="B18" s="10">
        <v>1220.92</v>
      </c>
      <c r="C18" s="10">
        <v>9.9330916475205502</v>
      </c>
      <c r="D18" s="10">
        <v>1265.5355549999999</v>
      </c>
      <c r="E18" s="10">
        <v>9.1640152232700256</v>
      </c>
      <c r="F18" s="1"/>
      <c r="G18" s="1"/>
    </row>
    <row r="19" spans="1:7" x14ac:dyDescent="0.25">
      <c r="A19" s="9" t="s">
        <v>4</v>
      </c>
      <c r="B19" s="2">
        <v>1311.17</v>
      </c>
      <c r="C19" s="2">
        <v>10.667342475739213</v>
      </c>
      <c r="D19" s="20">
        <f>D17+D18</f>
        <v>1339.830819</v>
      </c>
      <c r="E19" s="20">
        <v>9.7020032139060248</v>
      </c>
      <c r="F19" s="1"/>
      <c r="G19" s="1"/>
    </row>
    <row r="20" spans="1:7" x14ac:dyDescent="0.25">
      <c r="A20" s="17" t="s">
        <v>3</v>
      </c>
      <c r="B20" s="18">
        <v>12291.44</v>
      </c>
      <c r="C20" s="18">
        <v>100</v>
      </c>
      <c r="D20" s="18">
        <f>D16+D19</f>
        <v>13809.836891000001</v>
      </c>
      <c r="E20" s="18">
        <v>100</v>
      </c>
      <c r="F20" s="1"/>
      <c r="G20" s="1"/>
    </row>
    <row r="21" spans="1:7" ht="21.75" customHeight="1" x14ac:dyDescent="0.25">
      <c r="A21" s="16" t="s">
        <v>18</v>
      </c>
      <c r="B21" s="1"/>
      <c r="C21" s="1"/>
      <c r="D21" s="1"/>
      <c r="E21" s="1"/>
      <c r="F21" s="1"/>
      <c r="G21" s="1"/>
    </row>
    <row r="22" spans="1:7" x14ac:dyDescent="0.25">
      <c r="A22" t="s">
        <v>17</v>
      </c>
      <c r="B22" s="1"/>
      <c r="C22" s="1"/>
      <c r="D22" s="1"/>
      <c r="E22" s="1"/>
      <c r="F22" s="1"/>
      <c r="G22" s="1"/>
    </row>
    <row r="23" spans="1:7" ht="18.75" customHeight="1" x14ac:dyDescent="0.25">
      <c r="A23" s="1" t="s">
        <v>0</v>
      </c>
      <c r="B23" s="1"/>
      <c r="C23" s="1"/>
      <c r="D23" s="1"/>
      <c r="E23" s="1"/>
      <c r="F23" s="1"/>
      <c r="G23" s="1"/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1.8.1-8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2024-02-16T09:51:37Z</dcterms:modified>
</cp:coreProperties>
</file>