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1\"/>
    </mc:Choice>
  </mc:AlternateContent>
  <xr:revisionPtr revIDLastSave="0" documentId="13_ncr:1_{77798F9C-4F73-4C9B-BDF7-CA154FB73CE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4 " sheetId="22" r:id="rId1"/>
  </sheets>
  <definedNames>
    <definedName name="_xlnm.Print_Area" localSheetId="0">'1.8.2-4 '!$A$1:$F$2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2" l="1"/>
  <c r="E23" i="22"/>
  <c r="F22" i="22"/>
  <c r="E22" i="22"/>
  <c r="F21" i="22"/>
  <c r="E21" i="22"/>
  <c r="F20" i="22"/>
  <c r="E20" i="22"/>
  <c r="F19" i="22"/>
  <c r="E19" i="22"/>
  <c r="F18" i="22"/>
  <c r="E18" i="22"/>
  <c r="F17" i="22"/>
  <c r="E17" i="22"/>
  <c r="F16" i="22"/>
  <c r="E16" i="22"/>
  <c r="F15" i="22"/>
  <c r="E15" i="22"/>
  <c r="F14" i="22"/>
  <c r="E14" i="22"/>
  <c r="F13" i="22"/>
  <c r="E13" i="22"/>
  <c r="F12" i="22"/>
  <c r="E12" i="22"/>
  <c r="F11" i="22"/>
  <c r="E11" i="22"/>
  <c r="F10" i="22"/>
  <c r="E10" i="22"/>
</calcChain>
</file>

<file path=xl/sharedStrings.xml><?xml version="1.0" encoding="utf-8"?>
<sst xmlns="http://schemas.openxmlformats.org/spreadsheetml/2006/main" count="24" uniqueCount="23">
  <si>
    <t>%</t>
  </si>
  <si>
    <t xml:space="preserve">I. Impuestos Directos  </t>
  </si>
  <si>
    <t xml:space="preserve">Total Ingresos corrientes  </t>
  </si>
  <si>
    <t xml:space="preserve">Total Operaciones de Capital  </t>
  </si>
  <si>
    <t xml:space="preserve">Total Ingresos no Financieros  </t>
  </si>
  <si>
    <t xml:space="preserve">Total Diputaciones  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</si>
  <si>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</si>
  <si>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</si>
  <si>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</si>
  <si>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</si>
  <si>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</si>
  <si>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</si>
  <si>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</si>
  <si>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</si>
  <si>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Total Ingresos Financieros  </t>
  </si>
  <si>
    <t>Cuadro 1.8.2-4</t>
  </si>
  <si>
    <t xml:space="preserve">Liquidación de los Presupuestos Consolidados de las Diputaciones Provinciales </t>
  </si>
  <si>
    <t xml:space="preserve"> (miles de euros)</t>
  </si>
  <si>
    <t>% Var.</t>
  </si>
  <si>
    <t>Fuente:  Ministerio de Hacienda y Función Pública.</t>
  </si>
  <si>
    <t>CES. Informe de Situación Económica y Social de Castilla y León en 2023</t>
  </si>
  <si>
    <t>21-22</t>
  </si>
  <si>
    <t>de Castilla y León, 2021-2022.  Derechos reconocidos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</si>
</sst>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Univers"/>
      <family val="2"/>
    </font>
    <font>
      <sz val="9"/>
      <name val="Univers"/>
      <family val="2"/>
    </font>
    <font>
      <sz val="10"/>
      <color indexed="8"/>
      <name val="MS Sans Serif"/>
    </font>
    <font>
      <sz val="9"/>
      <name val="Univers"/>
      <family val="2"/>
    </font>
    <font>
      <sz val="8"/>
      <name val="Univers"/>
      <family val="2"/>
    </font>
    <font>
      <sz val="10"/>
      <color indexed="8"/>
      <name val="MS Sans Serif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15" fillId="0" borderId="0"/>
  </cellStyleXfs>
  <cellXfs count="28">
    <xf numFmtId="0" fontId="0" fillId="0" borderId="0" xfId="0"/>
    <xf numFmtId="0" fontId="2" fillId="2" borderId="0" xfId="1"/>
    <xf numFmtId="0" fontId="1" fillId="0" borderId="0" xfId="0" applyFont="1"/>
    <xf numFmtId="0" fontId="3" fillId="2" borderId="0" xfId="1" applyFont="1"/>
    <xf numFmtId="0" fontId="6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/>
    </xf>
    <xf numFmtId="2" fontId="5" fillId="6" borderId="0" xfId="0" applyNumberFormat="1" applyFont="1" applyFill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2" fontId="0" fillId="3" borderId="0" xfId="0" applyNumberFormat="1" applyFill="1" applyAlignment="1">
      <alignment horizontal="right" vertical="center" indent="2"/>
    </xf>
    <xf numFmtId="164" fontId="5" fillId="8" borderId="0" xfId="0" applyNumberFormat="1" applyFont="1" applyFill="1" applyAlignment="1">
      <alignment horizontal="right" vertical="center" indent="2"/>
    </xf>
    <xf numFmtId="2" fontId="5" fillId="7" borderId="0" xfId="0" applyNumberFormat="1" applyFont="1" applyFill="1" applyAlignment="1">
      <alignment horizontal="right" vertical="center" indent="2"/>
    </xf>
    <xf numFmtId="2" fontId="5" fillId="4" borderId="0" xfId="0" applyNumberFormat="1" applyFont="1" applyFill="1" applyAlignment="1">
      <alignment horizontal="right" vertical="center" indent="2"/>
    </xf>
    <xf numFmtId="164" fontId="5" fillId="9" borderId="0" xfId="0" applyNumberFormat="1" applyFont="1" applyFill="1" applyAlignment="1">
      <alignment horizontal="right" vertical="center" indent="2"/>
    </xf>
    <xf numFmtId="2" fontId="4" fillId="4" borderId="1" xfId="0" applyNumberFormat="1" applyFont="1" applyFill="1" applyBorder="1" applyAlignment="1">
      <alignment horizontal="right" vertical="center" indent="2"/>
    </xf>
    <xf numFmtId="164" fontId="4" fillId="4" borderId="1" xfId="0" applyNumberFormat="1" applyFont="1" applyFill="1" applyBorder="1" applyAlignment="1">
      <alignment horizontal="right" vertical="center" indent="2"/>
    </xf>
    <xf numFmtId="164" fontId="4" fillId="9" borderId="0" xfId="0" applyNumberFormat="1" applyFont="1" applyFill="1" applyAlignment="1">
      <alignment horizontal="right" vertical="center" indent="2"/>
    </xf>
    <xf numFmtId="2" fontId="0" fillId="0" borderId="0" xfId="0" applyNumberFormat="1"/>
    <xf numFmtId="0" fontId="5" fillId="6" borderId="2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4">
    <cellStyle name="Énfasis1" xfId="1" builtinId="29"/>
    <cellStyle name="Normal" xfId="0" builtinId="0"/>
    <cellStyle name="Normal 2" xfId="2" xr:uid="{5D44EAEB-5739-4146-BF0D-CCAD8272D58F}"/>
    <cellStyle name="Normal 3" xfId="3" xr:uid="{15277374-4417-4E50-BDB3-5D8B48CD3BDE}"/>
  </cellStyles>
  <dxfs count="0"/>
  <tableStyles count="1" defaultTableStyle="TableStyleMedium9" defaultPivotStyle="PivotStyleLight16">
    <tableStyle name="Invisible" pivot="0" table="0" count="0" xr9:uid="{71DCBE43-9C51-4712-B750-ED1C1DD9060C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BE65-D65D-44F7-8C19-100C2CF41811}">
  <sheetPr>
    <pageSetUpPr fitToPage="1"/>
  </sheetPr>
  <dimension ref="A1:G41"/>
  <sheetViews>
    <sheetView tabSelected="1" zoomScale="110" zoomScaleNormal="110" workbookViewId="0">
      <selection activeCell="D30" sqref="D29:D30"/>
    </sheetView>
  </sheetViews>
  <sheetFormatPr baseColWidth="10" defaultRowHeight="15" x14ac:dyDescent="0.25"/>
  <cols>
    <col min="1" max="1" width="34.85546875" customWidth="1"/>
    <col min="2" max="2" width="10.140625" customWidth="1"/>
    <col min="3" max="3" width="10.28515625" customWidth="1"/>
    <col min="4" max="4" width="10.140625" customWidth="1"/>
    <col min="5" max="5" width="10.5703125" customWidth="1"/>
    <col min="6" max="6" width="10.28515625" customWidth="1"/>
  </cols>
  <sheetData>
    <row r="1" spans="1:7" x14ac:dyDescent="0.25">
      <c r="A1" s="3" t="s">
        <v>20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3" t="s">
        <v>15</v>
      </c>
      <c r="B3" s="23"/>
      <c r="C3" s="23"/>
      <c r="D3" s="23"/>
      <c r="E3" s="23"/>
      <c r="F3" s="23"/>
    </row>
    <row r="4" spans="1:7" x14ac:dyDescent="0.25">
      <c r="A4" s="23" t="s">
        <v>16</v>
      </c>
      <c r="B4" s="23"/>
      <c r="C4" s="23"/>
      <c r="D4" s="23"/>
      <c r="E4" s="23"/>
      <c r="F4" s="23"/>
    </row>
    <row r="5" spans="1:7" x14ac:dyDescent="0.25">
      <c r="A5" s="23" t="s">
        <v>22</v>
      </c>
      <c r="B5" s="23"/>
      <c r="C5" s="23"/>
      <c r="D5" s="23"/>
      <c r="E5" s="23"/>
      <c r="F5" s="23"/>
    </row>
    <row r="6" spans="1:7" x14ac:dyDescent="0.25">
      <c r="A6" s="23" t="s">
        <v>17</v>
      </c>
      <c r="B6" s="23"/>
      <c r="C6" s="23"/>
      <c r="D6" s="23"/>
      <c r="E6" s="23"/>
      <c r="F6" s="23"/>
    </row>
    <row r="7" spans="1:7" x14ac:dyDescent="0.25">
      <c r="A7" s="24"/>
      <c r="B7" s="24"/>
      <c r="C7" s="24"/>
      <c r="D7" s="24"/>
      <c r="E7" s="24"/>
      <c r="F7" s="24"/>
    </row>
    <row r="8" spans="1:7" x14ac:dyDescent="0.25">
      <c r="A8" s="24"/>
      <c r="B8" s="26">
        <v>2021</v>
      </c>
      <c r="C8" s="26" t="s">
        <v>0</v>
      </c>
      <c r="D8" s="26">
        <v>2022</v>
      </c>
      <c r="E8" s="26" t="s">
        <v>0</v>
      </c>
      <c r="F8" s="4" t="s">
        <v>18</v>
      </c>
    </row>
    <row r="9" spans="1:7" ht="15.75" thickBot="1" x14ac:dyDescent="0.3">
      <c r="A9" s="25"/>
      <c r="B9" s="27"/>
      <c r="C9" s="27"/>
      <c r="D9" s="27"/>
      <c r="E9" s="27"/>
      <c r="F9" s="5" t="s">
        <v>21</v>
      </c>
    </row>
    <row r="10" spans="1:7" x14ac:dyDescent="0.25">
      <c r="A10" s="6" t="s">
        <v>1</v>
      </c>
      <c r="B10" s="11">
        <v>45.16584288</v>
      </c>
      <c r="C10" s="12">
        <v>5.3404858754490867</v>
      </c>
      <c r="D10" s="11">
        <v>47.4</v>
      </c>
      <c r="E10" s="12">
        <f>(D10*100)/D$23</f>
        <v>4.7253514106270558</v>
      </c>
      <c r="F10" s="12">
        <f t="shared" ref="F10:F23" si="0">(D10-B10)/B10*100</f>
        <v>4.9465635478914347</v>
      </c>
    </row>
    <row r="11" spans="1:7" x14ac:dyDescent="0.25">
      <c r="A11" s="6" t="s">
        <v>6</v>
      </c>
      <c r="B11" s="11">
        <v>36.537154990000005</v>
      </c>
      <c r="C11" s="12">
        <v>4.3202151827790525</v>
      </c>
      <c r="D11" s="11">
        <v>41.1</v>
      </c>
      <c r="E11" s="12">
        <f t="shared" ref="E11:E23" si="1">(D11*100)/D$23</f>
        <v>4.0972983750373837</v>
      </c>
      <c r="F11" s="12">
        <f t="shared" si="0"/>
        <v>12.488232899493186</v>
      </c>
    </row>
    <row r="12" spans="1:7" x14ac:dyDescent="0.25">
      <c r="A12" s="6" t="s">
        <v>7</v>
      </c>
      <c r="B12" s="11">
        <v>77.455847110000008</v>
      </c>
      <c r="C12" s="12">
        <v>9.1585107480650869</v>
      </c>
      <c r="D12" s="11">
        <v>89.4</v>
      </c>
      <c r="E12" s="12">
        <f t="shared" si="1"/>
        <v>8.9123716478915362</v>
      </c>
      <c r="F12" s="12">
        <f t="shared" si="0"/>
        <v>15.420595520745312</v>
      </c>
    </row>
    <row r="13" spans="1:7" x14ac:dyDescent="0.25">
      <c r="A13" s="6" t="s">
        <v>8</v>
      </c>
      <c r="B13" s="11">
        <v>638.04846085000008</v>
      </c>
      <c r="C13" s="12">
        <v>75.443932311298326</v>
      </c>
      <c r="D13" s="11">
        <v>741.6</v>
      </c>
      <c r="E13" s="12">
        <f t="shared" si="1"/>
        <v>73.930814475127107</v>
      </c>
      <c r="F13" s="12">
        <f t="shared" si="0"/>
        <v>16.229416024615105</v>
      </c>
    </row>
    <row r="14" spans="1:7" x14ac:dyDescent="0.25">
      <c r="A14" s="6" t="s">
        <v>9</v>
      </c>
      <c r="B14" s="11">
        <v>1.0753095000000001</v>
      </c>
      <c r="C14" s="12">
        <v>0.12714641929175974</v>
      </c>
      <c r="D14" s="11">
        <v>1.5</v>
      </c>
      <c r="E14" s="12">
        <f t="shared" si="1"/>
        <v>0.14953643704516001</v>
      </c>
      <c r="F14" s="12">
        <f t="shared" si="0"/>
        <v>39.494722217184894</v>
      </c>
    </row>
    <row r="15" spans="1:7" x14ac:dyDescent="0.25">
      <c r="A15" s="10" t="s">
        <v>2</v>
      </c>
      <c r="B15" s="13">
        <v>798.28261533</v>
      </c>
      <c r="C15" s="14">
        <v>94.390290536883299</v>
      </c>
      <c r="D15" s="13">
        <v>921</v>
      </c>
      <c r="E15" s="14">
        <f t="shared" si="1"/>
        <v>91.815372345728235</v>
      </c>
      <c r="F15" s="14">
        <f t="shared" si="0"/>
        <v>15.372674077246462</v>
      </c>
    </row>
    <row r="16" spans="1:7" x14ac:dyDescent="0.25">
      <c r="A16" s="6" t="s">
        <v>10</v>
      </c>
      <c r="B16" s="11">
        <v>2.5468296700000002</v>
      </c>
      <c r="C16" s="12">
        <v>0.30114146028330824</v>
      </c>
      <c r="D16" s="11">
        <v>20.6</v>
      </c>
      <c r="E16" s="12">
        <f t="shared" si="1"/>
        <v>2.0536337354201972</v>
      </c>
      <c r="F16" s="12">
        <f t="shared" si="0"/>
        <v>708.84875194657195</v>
      </c>
    </row>
    <row r="17" spans="1:6" x14ac:dyDescent="0.25">
      <c r="A17" s="6" t="s">
        <v>11</v>
      </c>
      <c r="B17" s="11">
        <v>24.8611906</v>
      </c>
      <c r="C17" s="12">
        <v>2.939629347755186</v>
      </c>
      <c r="D17" s="11">
        <v>26.6</v>
      </c>
      <c r="E17" s="12">
        <f t="shared" si="1"/>
        <v>2.6517794836008375</v>
      </c>
      <c r="F17" s="12">
        <f t="shared" si="0"/>
        <v>6.9940713137045041</v>
      </c>
    </row>
    <row r="18" spans="1:6" x14ac:dyDescent="0.25">
      <c r="A18" s="7" t="s">
        <v>3</v>
      </c>
      <c r="B18" s="15">
        <v>27.408020270000002</v>
      </c>
      <c r="C18" s="14">
        <v>3.2407708080384943</v>
      </c>
      <c r="D18" s="15">
        <v>47.2</v>
      </c>
      <c r="E18" s="14">
        <f t="shared" si="1"/>
        <v>4.7054132190210343</v>
      </c>
      <c r="F18" s="14">
        <f t="shared" si="0"/>
        <v>72.212365340606922</v>
      </c>
    </row>
    <row r="19" spans="1:6" x14ac:dyDescent="0.25">
      <c r="A19" s="8" t="s">
        <v>4</v>
      </c>
      <c r="B19" s="16">
        <v>825.69063559999995</v>
      </c>
      <c r="C19" s="17">
        <v>97.63106134492179</v>
      </c>
      <c r="D19" s="16">
        <v>968.1</v>
      </c>
      <c r="E19" s="17">
        <f t="shared" si="1"/>
        <v>96.51081646894626</v>
      </c>
      <c r="F19" s="17">
        <f t="shared" si="0"/>
        <v>17.2473028347374</v>
      </c>
    </row>
    <row r="20" spans="1:6" x14ac:dyDescent="0.25">
      <c r="A20" s="6" t="s">
        <v>12</v>
      </c>
      <c r="B20" s="11">
        <v>2.1947836499999998</v>
      </c>
      <c r="C20" s="12">
        <v>0.25951494171454709</v>
      </c>
      <c r="D20" s="11">
        <v>2.5</v>
      </c>
      <c r="E20" s="12">
        <f t="shared" si="1"/>
        <v>0.24922739507526667</v>
      </c>
      <c r="F20" s="12">
        <f t="shared" si="0"/>
        <v>13.906443580441302</v>
      </c>
    </row>
    <row r="21" spans="1:6" x14ac:dyDescent="0.25">
      <c r="A21" s="6" t="s">
        <v>13</v>
      </c>
      <c r="B21" s="11">
        <v>17.839931089999997</v>
      </c>
      <c r="C21" s="12">
        <v>2.1094237133636775</v>
      </c>
      <c r="D21" s="11">
        <v>32.5</v>
      </c>
      <c r="E21" s="12">
        <f t="shared" si="1"/>
        <v>3.2399561359784665</v>
      </c>
      <c r="F21" s="12">
        <f t="shared" si="0"/>
        <v>82.175591576234083</v>
      </c>
    </row>
    <row r="22" spans="1:6" x14ac:dyDescent="0.25">
      <c r="A22" s="8" t="s">
        <v>14</v>
      </c>
      <c r="B22" s="16">
        <v>20.034714739999998</v>
      </c>
      <c r="C22" s="17">
        <v>2.368938655078225</v>
      </c>
      <c r="D22" s="16">
        <v>35</v>
      </c>
      <c r="E22" s="17">
        <f t="shared" si="1"/>
        <v>3.4891835310537331</v>
      </c>
      <c r="F22" s="17">
        <f t="shared" si="0"/>
        <v>74.696772348454218</v>
      </c>
    </row>
    <row r="23" spans="1:6" ht="15.75" thickBot="1" x14ac:dyDescent="0.3">
      <c r="A23" s="9" t="s">
        <v>5</v>
      </c>
      <c r="B23" s="18">
        <v>845.72535033999986</v>
      </c>
      <c r="C23" s="19">
        <v>100</v>
      </c>
      <c r="D23" s="18">
        <v>1003.1</v>
      </c>
      <c r="E23" s="19">
        <f t="shared" si="1"/>
        <v>100</v>
      </c>
      <c r="F23" s="20">
        <f t="shared" si="0"/>
        <v>18.608245525185232</v>
      </c>
    </row>
    <row r="24" spans="1:6" x14ac:dyDescent="0.25">
      <c r="A24" s="22" t="s">
        <v>19</v>
      </c>
      <c r="B24" s="22"/>
      <c r="C24" s="22"/>
      <c r="D24" s="22"/>
      <c r="E24" s="22"/>
      <c r="F24" s="22"/>
    </row>
    <row r="28" spans="1:6" x14ac:dyDescent="0.25">
      <c r="B28" s="21"/>
    </row>
    <row r="29" spans="1:6" x14ac:dyDescent="0.25">
      <c r="B29" s="21"/>
    </row>
    <row r="30" spans="1:6" x14ac:dyDescent="0.25">
      <c r="B30" s="21"/>
    </row>
    <row r="31" spans="1:6" x14ac:dyDescent="0.25">
      <c r="B31" s="21"/>
    </row>
    <row r="32" spans="1:6" x14ac:dyDescent="0.25">
      <c r="B32" s="21"/>
    </row>
    <row r="33" spans="2:2" x14ac:dyDescent="0.25">
      <c r="B33" s="21"/>
    </row>
    <row r="34" spans="2:2" x14ac:dyDescent="0.25">
      <c r="B34" s="21"/>
    </row>
    <row r="35" spans="2:2" x14ac:dyDescent="0.25">
      <c r="B35" s="21"/>
    </row>
    <row r="36" spans="2:2" x14ac:dyDescent="0.25">
      <c r="B36" s="21"/>
    </row>
    <row r="37" spans="2:2" x14ac:dyDescent="0.25">
      <c r="B37" s="21"/>
    </row>
    <row r="38" spans="2:2" x14ac:dyDescent="0.25">
      <c r="B38" s="21"/>
    </row>
    <row r="39" spans="2:2" x14ac:dyDescent="0.25">
      <c r="B39" s="21"/>
    </row>
    <row r="40" spans="2:2" x14ac:dyDescent="0.25">
      <c r="B40" s="21"/>
    </row>
    <row r="41" spans="2:2" x14ac:dyDescent="0.25">
      <c r="B41" s="21"/>
    </row>
  </sheetData>
  <mergeCells count="11">
    <mergeCell ref="A24:F24"/>
    <mergeCell ref="A3:F3"/>
    <mergeCell ref="A4:F4"/>
    <mergeCell ref="A5:F5"/>
    <mergeCell ref="A6:F6"/>
    <mergeCell ref="A7:F7"/>
    <mergeCell ref="A8:A9"/>
    <mergeCell ref="B8:B9"/>
    <mergeCell ref="C8:C9"/>
    <mergeCell ref="D8:D9"/>
    <mergeCell ref="E8:E9"/>
  </mergeCells>
  <pageMargins left="0.4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1.8.2-4 </vt:lpstr>
      <vt:lpstr>'1.8.2-4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2024-01-23T12:13:55Z</cp:lastPrinted>
  <dcterms:created xsi:type="dcterms:W3CDTF">2014-08-13T12:30:34Z</dcterms:created>
  <dcterms:modified xsi:type="dcterms:W3CDTF">2024-01-23T12:37:05Z</dcterms:modified>
</cp:coreProperties>
</file>