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2 Ayuntamientos\1.8.2.2 Ayuntamientos\"/>
    </mc:Choice>
  </mc:AlternateContent>
  <xr:revisionPtr revIDLastSave="0" documentId="13_ncr:1_{B04D404E-A21D-43EB-88E3-ABBAFA3883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8" l="1"/>
  <c r="G11" i="8"/>
  <c r="G12" i="8"/>
  <c r="G13" i="8"/>
  <c r="G17" i="8"/>
  <c r="G21" i="8"/>
  <c r="G22" i="8"/>
  <c r="G23" i="8"/>
  <c r="G28" i="8"/>
  <c r="G9" i="8"/>
  <c r="F10" i="8"/>
  <c r="F11" i="8"/>
  <c r="F12" i="8"/>
  <c r="F13" i="8"/>
  <c r="F14" i="8"/>
  <c r="F15" i="8"/>
  <c r="F16" i="8"/>
  <c r="F17" i="8"/>
  <c r="F18" i="8"/>
  <c r="F19" i="8"/>
  <c r="F22" i="8"/>
  <c r="F23" i="8"/>
  <c r="F28" i="8"/>
  <c r="F9" i="8"/>
</calcChain>
</file>

<file path=xl/sharedStrings.xml><?xml version="1.0" encoding="utf-8"?>
<sst xmlns="http://schemas.openxmlformats.org/spreadsheetml/2006/main" count="49" uniqueCount="30">
  <si>
    <r>
      <t>Cuadro 1.8.</t>
    </r>
    <r>
      <rPr>
        <b/>
        <sz val="11"/>
        <color rgb="FF000000"/>
        <rFont val="Calibri"/>
        <family val="2"/>
        <scheme val="minor"/>
      </rPr>
      <t>2-15</t>
    </r>
  </si>
  <si>
    <t>Distribución de los fondos extraordinarios de financiación de las Corporaciones Locales</t>
  </si>
  <si>
    <t>(millones de euros)</t>
  </si>
  <si>
    <t>Fondo de Ordenación</t>
  </si>
  <si>
    <t>Fondo de Impulso económico</t>
  </si>
  <si>
    <t>Andalucía</t>
  </si>
  <si>
    <t>Aragón</t>
  </si>
  <si>
    <t>Castilla-La Mancha</t>
  </si>
  <si>
    <t>Castilla y León</t>
  </si>
  <si>
    <t>Cataluña</t>
  </si>
  <si>
    <t>Canarias</t>
  </si>
  <si>
    <t>Extremadura</t>
  </si>
  <si>
    <t>Galicia</t>
  </si>
  <si>
    <t>Valencia</t>
  </si>
  <si>
    <t>Asturias</t>
  </si>
  <si>
    <t>Balears</t>
  </si>
  <si>
    <t>Cantabria</t>
  </si>
  <si>
    <t>Madrid</t>
  </si>
  <si>
    <t>Murcia</t>
  </si>
  <si>
    <t>La Rioja</t>
  </si>
  <si>
    <t>País Vasco</t>
  </si>
  <si>
    <t>Navarra</t>
  </si>
  <si>
    <t>Ceuta</t>
  </si>
  <si>
    <t>Melilla</t>
  </si>
  <si>
    <t>Total</t>
  </si>
  <si>
    <t>-</t>
  </si>
  <si>
    <t>Var. 22-23</t>
  </si>
  <si>
    <t>CES. Informe de Situación Económica y Social de Castilla y León en 2023</t>
  </si>
  <si>
    <t xml:space="preserve"> </t>
  </si>
  <si>
    <t>Fuente: 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</si>
</sst>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5" fillId="0" borderId="0"/>
  </cellStyleXfs>
  <cellXfs count="37">
    <xf numFmtId="0" fontId="0" fillId="0" borderId="0" xfId="0"/>
    <xf numFmtId="0" fontId="2" fillId="2" borderId="0" xfId="1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0" xfId="1" applyFont="1"/>
    <xf numFmtId="0" fontId="6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6" borderId="1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 wrapText="1" indent="2"/>
    </xf>
    <xf numFmtId="164" fontId="8" fillId="6" borderId="1" xfId="0" applyNumberFormat="1" applyFont="1" applyFill="1" applyBorder="1" applyAlignment="1">
      <alignment horizontal="right" vertical="center" wrapText="1" indent="2"/>
    </xf>
    <xf numFmtId="4" fontId="8" fillId="7" borderId="0" xfId="0" applyNumberFormat="1" applyFont="1" applyFill="1" applyAlignment="1">
      <alignment horizontal="right" vertical="center" wrapText="1" indent="2"/>
    </xf>
    <xf numFmtId="164" fontId="8" fillId="7" borderId="0" xfId="0" applyNumberFormat="1" applyFont="1" applyFill="1" applyAlignment="1">
      <alignment horizontal="right" vertical="center" wrapText="1" indent="2"/>
    </xf>
    <xf numFmtId="4" fontId="8" fillId="6" borderId="0" xfId="0" applyNumberFormat="1" applyFont="1" applyFill="1" applyAlignment="1">
      <alignment horizontal="right" vertical="center" wrapText="1" indent="2"/>
    </xf>
    <xf numFmtId="164" fontId="8" fillId="6" borderId="0" xfId="0" applyNumberFormat="1" applyFont="1" applyFill="1" applyAlignment="1">
      <alignment horizontal="right" vertical="center" wrapText="1" indent="2"/>
    </xf>
    <xf numFmtId="4" fontId="8" fillId="6" borderId="3" xfId="0" applyNumberFormat="1" applyFont="1" applyFill="1" applyBorder="1" applyAlignment="1">
      <alignment horizontal="right" vertical="center" wrapText="1" indent="2"/>
    </xf>
    <xf numFmtId="4" fontId="8" fillId="7" borderId="3" xfId="0" applyNumberFormat="1" applyFont="1" applyFill="1" applyBorder="1" applyAlignment="1">
      <alignment horizontal="right" vertical="center" wrapText="1" indent="2"/>
    </xf>
    <xf numFmtId="4" fontId="8" fillId="6" borderId="4" xfId="0" applyNumberFormat="1" applyFont="1" applyFill="1" applyBorder="1" applyAlignment="1">
      <alignment horizontal="righ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4" fontId="6" fillId="9" borderId="3" xfId="0" applyNumberFormat="1" applyFont="1" applyFill="1" applyBorder="1" applyAlignment="1">
      <alignment horizontal="right" vertical="center" wrapText="1" indent="2"/>
    </xf>
    <xf numFmtId="4" fontId="6" fillId="9" borderId="0" xfId="0" applyNumberFormat="1" applyFont="1" applyFill="1" applyAlignment="1">
      <alignment horizontal="right" vertical="center" wrapText="1" indent="2"/>
    </xf>
    <xf numFmtId="164" fontId="6" fillId="9" borderId="0" xfId="0" applyNumberFormat="1" applyFont="1" applyFill="1" applyAlignment="1">
      <alignment horizontal="right" vertical="center" wrapText="1" indent="2"/>
    </xf>
    <xf numFmtId="4" fontId="6" fillId="8" borderId="5" xfId="0" applyNumberFormat="1" applyFont="1" applyFill="1" applyBorder="1" applyAlignment="1">
      <alignment horizontal="right" vertical="center" wrapText="1" indent="2"/>
    </xf>
    <xf numFmtId="4" fontId="6" fillId="8" borderId="2" xfId="0" applyNumberFormat="1" applyFont="1" applyFill="1" applyBorder="1" applyAlignment="1">
      <alignment horizontal="right" vertical="center" wrapText="1" indent="2"/>
    </xf>
    <xf numFmtId="164" fontId="6" fillId="8" borderId="2" xfId="0" applyNumberFormat="1" applyFont="1" applyFill="1" applyBorder="1" applyAlignment="1">
      <alignment horizontal="right" vertical="center" wrapText="1" indent="2"/>
    </xf>
    <xf numFmtId="165" fontId="0" fillId="0" borderId="0" xfId="0" applyNumberFormat="1"/>
    <xf numFmtId="164" fontId="8" fillId="6" borderId="0" xfId="0" applyNumberFormat="1" applyFont="1" applyFill="1" applyAlignment="1">
      <alignment horizontal="center" vertical="center" wrapText="1"/>
    </xf>
    <xf numFmtId="164" fontId="8" fillId="7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4">
    <cellStyle name="Énfasis1" xfId="1" builtinId="29"/>
    <cellStyle name="Normal" xfId="0" builtinId="0"/>
    <cellStyle name="Normal 2" xfId="2" xr:uid="{A24E87EC-B6AD-432D-970A-E34F356D6E4B}"/>
    <cellStyle name="Normal 2 2" xfId="3" xr:uid="{8BAB8120-574A-4129-92B1-1DA509C2EE55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13807552-EB08-4487-B308-5FF73ABC7D6B}"/>
    <tableStyle name="TableStyleMedium2 2" pivot="0" count="7" xr9:uid="{151E5900-C627-47FD-B1E0-63DE613B448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B8AB-0A21-4084-A986-054951B56109}">
  <dimension ref="A1:J42"/>
  <sheetViews>
    <sheetView tabSelected="1" workbookViewId="0">
      <selection activeCell="L17" sqref="L17"/>
    </sheetView>
  </sheetViews>
  <sheetFormatPr baseColWidth="10" defaultRowHeight="15" x14ac:dyDescent="0.25"/>
  <cols>
    <col min="1" max="1" width="25" customWidth="1"/>
    <col min="2" max="2" width="15" customWidth="1"/>
    <col min="3" max="3" width="13.5703125" customWidth="1"/>
    <col min="4" max="4" width="12.28515625" customWidth="1"/>
    <col min="6" max="6" width="12.28515625" customWidth="1"/>
    <col min="7" max="7" width="12.7109375" customWidth="1"/>
  </cols>
  <sheetData>
    <row r="1" spans="1:10" x14ac:dyDescent="0.25">
      <c r="A1" s="4" t="s">
        <v>27</v>
      </c>
      <c r="B1" s="1"/>
      <c r="C1" s="1"/>
      <c r="D1" s="1"/>
      <c r="E1" s="1"/>
      <c r="F1" s="1"/>
      <c r="G1" s="1"/>
      <c r="H1" s="2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2"/>
    </row>
    <row r="4" spans="1:10" x14ac:dyDescent="0.25">
      <c r="A4" s="32" t="s">
        <v>1</v>
      </c>
      <c r="B4" s="32"/>
      <c r="C4" s="32"/>
      <c r="D4" s="32"/>
      <c r="E4" s="32"/>
      <c r="F4" s="32"/>
      <c r="G4" s="32"/>
      <c r="H4" s="2"/>
    </row>
    <row r="5" spans="1:10" x14ac:dyDescent="0.25">
      <c r="A5" s="33" t="s">
        <v>2</v>
      </c>
      <c r="B5" s="33"/>
      <c r="C5" s="33"/>
      <c r="D5" s="33"/>
      <c r="E5" s="33"/>
      <c r="F5" s="33"/>
      <c r="G5" s="33"/>
      <c r="H5" s="2"/>
    </row>
    <row r="6" spans="1:10" x14ac:dyDescent="0.25">
      <c r="A6" s="30"/>
      <c r="B6" s="30"/>
      <c r="C6" s="30"/>
      <c r="D6" s="30"/>
      <c r="E6" s="30"/>
      <c r="F6" s="30"/>
      <c r="G6" s="30"/>
      <c r="H6" s="2"/>
    </row>
    <row r="7" spans="1:10" x14ac:dyDescent="0.25">
      <c r="A7" s="3"/>
      <c r="B7" s="34">
        <v>2022</v>
      </c>
      <c r="C7" s="35"/>
      <c r="D7" s="34">
        <v>2023</v>
      </c>
      <c r="E7" s="35"/>
      <c r="F7" s="36" t="s">
        <v>26</v>
      </c>
      <c r="G7" s="36"/>
      <c r="H7" s="2"/>
    </row>
    <row r="8" spans="1:10" ht="45" x14ac:dyDescent="0.25">
      <c r="A8" s="3"/>
      <c r="B8" s="5" t="s">
        <v>3</v>
      </c>
      <c r="C8" s="19" t="s">
        <v>4</v>
      </c>
      <c r="D8" s="5" t="s">
        <v>3</v>
      </c>
      <c r="E8" s="19" t="s">
        <v>4</v>
      </c>
      <c r="F8" s="5" t="s">
        <v>3</v>
      </c>
      <c r="G8" s="5" t="s">
        <v>4</v>
      </c>
      <c r="H8" s="2"/>
    </row>
    <row r="9" spans="1:10" x14ac:dyDescent="0.25">
      <c r="A9" s="8" t="s">
        <v>5</v>
      </c>
      <c r="B9" s="10">
        <v>247.6</v>
      </c>
      <c r="C9" s="18">
        <v>2.0499999999999998</v>
      </c>
      <c r="D9" s="10">
        <v>237.76</v>
      </c>
      <c r="E9" s="18">
        <v>17.53</v>
      </c>
      <c r="F9" s="11">
        <f>(D9*100/B9)-100</f>
        <v>-3.97415185783521</v>
      </c>
      <c r="G9" s="11">
        <f>(E9*100/C9)-100</f>
        <v>755.12195121951231</v>
      </c>
      <c r="H9" s="2"/>
      <c r="I9" s="27"/>
      <c r="J9" s="27"/>
    </row>
    <row r="10" spans="1:10" x14ac:dyDescent="0.25">
      <c r="A10" s="7" t="s">
        <v>6</v>
      </c>
      <c r="B10" s="12">
        <v>0.24</v>
      </c>
      <c r="C10" s="17">
        <v>0.22</v>
      </c>
      <c r="D10" s="12">
        <v>0.16</v>
      </c>
      <c r="E10" s="17">
        <v>9.86</v>
      </c>
      <c r="F10" s="13">
        <f t="shared" ref="F10:F28" si="0">(D10*100/B10)-100</f>
        <v>-33.333333333333329</v>
      </c>
      <c r="G10" s="13">
        <f t="shared" ref="G10:G28" si="1">(E10*100/C10)-100</f>
        <v>4381.818181818182</v>
      </c>
      <c r="H10" s="2"/>
      <c r="I10" s="27"/>
      <c r="J10" s="27"/>
    </row>
    <row r="11" spans="1:10" x14ac:dyDescent="0.25">
      <c r="A11" s="6" t="s">
        <v>7</v>
      </c>
      <c r="B11" s="14">
        <v>14.24</v>
      </c>
      <c r="C11" s="16">
        <v>10.45</v>
      </c>
      <c r="D11" s="14">
        <v>14.8</v>
      </c>
      <c r="E11" s="16">
        <v>0</v>
      </c>
      <c r="F11" s="15">
        <f t="shared" si="0"/>
        <v>3.9325842696629252</v>
      </c>
      <c r="G11" s="15">
        <f t="shared" si="1"/>
        <v>-100</v>
      </c>
      <c r="H11" s="2"/>
      <c r="I11" s="27"/>
      <c r="J11" s="27"/>
    </row>
    <row r="12" spans="1:10" x14ac:dyDescent="0.25">
      <c r="A12" s="20" t="s">
        <v>8</v>
      </c>
      <c r="B12" s="22">
        <v>0.81</v>
      </c>
      <c r="C12" s="21">
        <v>27.81</v>
      </c>
      <c r="D12" s="22">
        <v>0.72</v>
      </c>
      <c r="E12" s="21">
        <v>0.14000000000000001</v>
      </c>
      <c r="F12" s="23">
        <f t="shared" si="0"/>
        <v>-11.111111111111114</v>
      </c>
      <c r="G12" s="23">
        <f t="shared" si="1"/>
        <v>-99.496583962603381</v>
      </c>
      <c r="H12" s="2"/>
      <c r="I12" s="27" t="s">
        <v>28</v>
      </c>
      <c r="J12" s="27"/>
    </row>
    <row r="13" spans="1:10" x14ac:dyDescent="0.25">
      <c r="A13" s="6" t="s">
        <v>9</v>
      </c>
      <c r="B13" s="14">
        <v>0.81</v>
      </c>
      <c r="C13" s="16">
        <v>6.32</v>
      </c>
      <c r="D13" s="14">
        <v>13.27</v>
      </c>
      <c r="E13" s="16">
        <v>11.41</v>
      </c>
      <c r="F13" s="15">
        <f t="shared" si="0"/>
        <v>1538.2716049382716</v>
      </c>
      <c r="G13" s="15">
        <f t="shared" si="1"/>
        <v>80.537974683544292</v>
      </c>
      <c r="H13" s="2"/>
      <c r="I13" s="27"/>
      <c r="J13" s="27"/>
    </row>
    <row r="14" spans="1:10" x14ac:dyDescent="0.25">
      <c r="A14" s="7" t="s">
        <v>10</v>
      </c>
      <c r="B14" s="12">
        <v>1.55</v>
      </c>
      <c r="C14" s="17">
        <v>0</v>
      </c>
      <c r="D14" s="12">
        <v>5.4</v>
      </c>
      <c r="E14" s="17">
        <v>0</v>
      </c>
      <c r="F14" s="13">
        <f t="shared" si="0"/>
        <v>248.38709677419354</v>
      </c>
      <c r="G14" s="29" t="s">
        <v>25</v>
      </c>
      <c r="H14" s="2"/>
      <c r="I14" s="27"/>
      <c r="J14" s="27"/>
    </row>
    <row r="15" spans="1:10" x14ac:dyDescent="0.25">
      <c r="A15" s="6" t="s">
        <v>11</v>
      </c>
      <c r="B15" s="14">
        <v>0.2</v>
      </c>
      <c r="C15" s="16">
        <v>0</v>
      </c>
      <c r="D15" s="14">
        <v>6.11</v>
      </c>
      <c r="E15" s="16">
        <v>0</v>
      </c>
      <c r="F15" s="15">
        <f t="shared" si="0"/>
        <v>2955</v>
      </c>
      <c r="G15" s="28" t="s">
        <v>25</v>
      </c>
      <c r="H15" s="2"/>
      <c r="I15" s="27"/>
      <c r="J15" s="27"/>
    </row>
    <row r="16" spans="1:10" x14ac:dyDescent="0.25">
      <c r="A16" s="7" t="s">
        <v>12</v>
      </c>
      <c r="B16" s="12">
        <v>4.58</v>
      </c>
      <c r="C16" s="17">
        <v>0</v>
      </c>
      <c r="D16" s="12">
        <v>11.9</v>
      </c>
      <c r="E16" s="17">
        <v>0</v>
      </c>
      <c r="F16" s="13">
        <f t="shared" si="0"/>
        <v>159.82532751091702</v>
      </c>
      <c r="G16" s="29" t="s">
        <v>25</v>
      </c>
      <c r="H16" s="2"/>
      <c r="I16" s="27"/>
      <c r="J16" s="27"/>
    </row>
    <row r="17" spans="1:10" x14ac:dyDescent="0.25">
      <c r="A17" s="6" t="s">
        <v>13</v>
      </c>
      <c r="B17" s="14">
        <v>9.06</v>
      </c>
      <c r="C17" s="16">
        <v>1.83</v>
      </c>
      <c r="D17" s="14">
        <v>25.74</v>
      </c>
      <c r="E17" s="16">
        <v>0</v>
      </c>
      <c r="F17" s="15">
        <f t="shared" si="0"/>
        <v>184.10596026490066</v>
      </c>
      <c r="G17" s="15">
        <f t="shared" si="1"/>
        <v>-100</v>
      </c>
      <c r="H17" s="2"/>
      <c r="I17" s="27"/>
      <c r="J17" s="27"/>
    </row>
    <row r="18" spans="1:10" x14ac:dyDescent="0.25">
      <c r="A18" s="7" t="s">
        <v>14</v>
      </c>
      <c r="B18" s="12">
        <v>15</v>
      </c>
      <c r="C18" s="17">
        <v>0</v>
      </c>
      <c r="D18" s="12">
        <v>0.39</v>
      </c>
      <c r="E18" s="17">
        <v>0</v>
      </c>
      <c r="F18" s="13">
        <f t="shared" si="0"/>
        <v>-97.4</v>
      </c>
      <c r="G18" s="29" t="s">
        <v>25</v>
      </c>
      <c r="H18" s="2"/>
      <c r="I18" s="27"/>
      <c r="J18" s="27"/>
    </row>
    <row r="19" spans="1:10" x14ac:dyDescent="0.25">
      <c r="A19" s="6" t="s">
        <v>15</v>
      </c>
      <c r="B19" s="14">
        <v>0.51</v>
      </c>
      <c r="C19" s="16">
        <v>0</v>
      </c>
      <c r="D19" s="14">
        <v>0</v>
      </c>
      <c r="E19" s="16">
        <v>0</v>
      </c>
      <c r="F19" s="15">
        <f t="shared" si="0"/>
        <v>-100</v>
      </c>
      <c r="G19" s="28" t="s">
        <v>25</v>
      </c>
      <c r="H19" s="2"/>
      <c r="I19" s="27"/>
      <c r="J19" s="27"/>
    </row>
    <row r="20" spans="1:10" x14ac:dyDescent="0.25">
      <c r="A20" s="7" t="s">
        <v>16</v>
      </c>
      <c r="B20" s="12">
        <v>0</v>
      </c>
      <c r="C20" s="17">
        <v>0</v>
      </c>
      <c r="D20" s="12">
        <v>0</v>
      </c>
      <c r="E20" s="17">
        <v>0</v>
      </c>
      <c r="F20" s="29" t="s">
        <v>25</v>
      </c>
      <c r="G20" s="29" t="s">
        <v>25</v>
      </c>
      <c r="H20" s="2"/>
      <c r="I20" s="27"/>
      <c r="J20" s="27"/>
    </row>
    <row r="21" spans="1:10" x14ac:dyDescent="0.25">
      <c r="A21" s="6" t="s">
        <v>17</v>
      </c>
      <c r="B21" s="14">
        <v>0</v>
      </c>
      <c r="C21" s="16">
        <v>0.3</v>
      </c>
      <c r="D21" s="14">
        <v>80.489999999999995</v>
      </c>
      <c r="E21" s="16">
        <v>0.47</v>
      </c>
      <c r="F21" s="28" t="s">
        <v>25</v>
      </c>
      <c r="G21" s="15">
        <f t="shared" si="1"/>
        <v>56.666666666666686</v>
      </c>
      <c r="H21" s="2"/>
      <c r="I21" s="27"/>
      <c r="J21" s="27"/>
    </row>
    <row r="22" spans="1:10" x14ac:dyDescent="0.25">
      <c r="A22" s="7" t="s">
        <v>18</v>
      </c>
      <c r="B22" s="12">
        <v>155.63999999999999</v>
      </c>
      <c r="C22" s="17">
        <v>7.24</v>
      </c>
      <c r="D22" s="12">
        <v>22.76</v>
      </c>
      <c r="E22" s="17">
        <v>0</v>
      </c>
      <c r="F22" s="13">
        <f t="shared" si="0"/>
        <v>-85.376509894628626</v>
      </c>
      <c r="G22" s="13">
        <f t="shared" si="1"/>
        <v>-100</v>
      </c>
      <c r="H22" s="2"/>
      <c r="I22" s="27"/>
      <c r="J22" s="27"/>
    </row>
    <row r="23" spans="1:10" x14ac:dyDescent="0.25">
      <c r="A23" s="6" t="s">
        <v>19</v>
      </c>
      <c r="B23" s="14">
        <v>15.42</v>
      </c>
      <c r="C23" s="16">
        <v>0.11</v>
      </c>
      <c r="D23" s="14">
        <v>0</v>
      </c>
      <c r="E23" s="16">
        <v>0</v>
      </c>
      <c r="F23" s="15">
        <f t="shared" si="0"/>
        <v>-100</v>
      </c>
      <c r="G23" s="15">
        <f t="shared" si="1"/>
        <v>-100</v>
      </c>
      <c r="H23" s="2"/>
      <c r="I23" s="27"/>
      <c r="J23" s="27"/>
    </row>
    <row r="24" spans="1:10" x14ac:dyDescent="0.25">
      <c r="A24" s="7" t="s">
        <v>20</v>
      </c>
      <c r="B24" s="12">
        <v>0</v>
      </c>
      <c r="C24" s="17">
        <v>0</v>
      </c>
      <c r="D24" s="12">
        <v>0</v>
      </c>
      <c r="E24" s="17">
        <v>0</v>
      </c>
      <c r="F24" s="29" t="s">
        <v>25</v>
      </c>
      <c r="G24" s="29" t="s">
        <v>25</v>
      </c>
      <c r="H24" s="2"/>
      <c r="I24" s="27"/>
      <c r="J24" s="27"/>
    </row>
    <row r="25" spans="1:10" x14ac:dyDescent="0.25">
      <c r="A25" s="6" t="s">
        <v>21</v>
      </c>
      <c r="B25" s="14">
        <v>0</v>
      </c>
      <c r="C25" s="16">
        <v>0</v>
      </c>
      <c r="D25" s="14">
        <v>0</v>
      </c>
      <c r="E25" s="16">
        <v>0</v>
      </c>
      <c r="F25" s="28" t="s">
        <v>25</v>
      </c>
      <c r="G25" s="28" t="s">
        <v>25</v>
      </c>
      <c r="H25" s="2"/>
      <c r="I25" s="27"/>
      <c r="J25" s="27"/>
    </row>
    <row r="26" spans="1:10" x14ac:dyDescent="0.25">
      <c r="A26" s="7" t="s">
        <v>22</v>
      </c>
      <c r="B26" s="12">
        <v>0</v>
      </c>
      <c r="C26" s="17">
        <v>0</v>
      </c>
      <c r="D26" s="12">
        <v>0</v>
      </c>
      <c r="E26" s="17">
        <v>0</v>
      </c>
      <c r="F26" s="29" t="s">
        <v>25</v>
      </c>
      <c r="G26" s="29" t="s">
        <v>25</v>
      </c>
      <c r="H26" s="2"/>
      <c r="I26" s="27"/>
      <c r="J26" s="27"/>
    </row>
    <row r="27" spans="1:10" x14ac:dyDescent="0.25">
      <c r="A27" s="6" t="s">
        <v>23</v>
      </c>
      <c r="B27" s="14">
        <v>0</v>
      </c>
      <c r="C27" s="16">
        <v>0</v>
      </c>
      <c r="D27" s="14">
        <v>0</v>
      </c>
      <c r="E27" s="16">
        <v>0</v>
      </c>
      <c r="F27" s="28" t="s">
        <v>25</v>
      </c>
      <c r="G27" s="28" t="s">
        <v>25</v>
      </c>
      <c r="H27" s="2"/>
      <c r="I27" s="27"/>
      <c r="J27" s="27"/>
    </row>
    <row r="28" spans="1:10" x14ac:dyDescent="0.25">
      <c r="A28" s="9" t="s">
        <v>24</v>
      </c>
      <c r="B28" s="25">
        <v>464.82</v>
      </c>
      <c r="C28" s="24">
        <v>56.32</v>
      </c>
      <c r="D28" s="25">
        <v>419.51</v>
      </c>
      <c r="E28" s="24">
        <v>39.409999999999997</v>
      </c>
      <c r="F28" s="26">
        <f t="shared" si="0"/>
        <v>-9.7478593864291554</v>
      </c>
      <c r="G28" s="26">
        <f t="shared" si="1"/>
        <v>-30.024857954545467</v>
      </c>
      <c r="H28" s="2"/>
      <c r="I28" s="27"/>
      <c r="J28" s="27"/>
    </row>
    <row r="29" spans="1:10" ht="18" customHeight="1" x14ac:dyDescent="0.25">
      <c r="A29" s="30" t="s">
        <v>29</v>
      </c>
      <c r="B29" s="30"/>
      <c r="C29" s="30"/>
      <c r="D29" s="30"/>
      <c r="E29" s="30"/>
      <c r="F29" s="30"/>
      <c r="G29" s="30"/>
      <c r="H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</sheetData>
  <mergeCells count="8">
    <mergeCell ref="A29:G29"/>
    <mergeCell ref="A3:G3"/>
    <mergeCell ref="A4:G4"/>
    <mergeCell ref="A5:G5"/>
    <mergeCell ref="A6:G6"/>
    <mergeCell ref="B7:C7"/>
    <mergeCell ref="D7:E7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1.8.2-15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2024-06-03T12:01:38Z</dcterms:modified>
</cp:coreProperties>
</file>