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0.0  Introducción\0.1 Desarrollo NGEU\Con Enlace\"/>
    </mc:Choice>
  </mc:AlternateContent>
  <xr:revisionPtr revIDLastSave="0" documentId="13_ncr:1_{AEC0A611-32A7-4C7D-978A-8C9EE0E3356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uadro A3" sheetId="1" r:id="rId1"/>
  </sheets>
  <definedNames>
    <definedName name="_xlnm.Print_Area" localSheetId="0">'Cuadro A3'!#REF!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29" i="1"/>
</calcChain>
</file>

<file path=xl/sharedStrings.xml><?xml version="1.0" encoding="utf-8"?>
<sst xmlns="http://schemas.openxmlformats.org/spreadsheetml/2006/main" count="56" uniqueCount="37">
  <si>
    <t>CES. Informe de Situación Económica y Social de Castilla y León en 2024</t>
  </si>
  <si>
    <t>Fuente:   ELISA.</t>
  </si>
  <si>
    <t>(millones de euros)</t>
  </si>
  <si>
    <t>Cuadro A3</t>
  </si>
  <si>
    <t xml:space="preserve">Subvenciones con cargo a Fondos europeos 2021-2024. Fondos convocados y fondos resueltos </t>
  </si>
  <si>
    <t>C01</t>
  </si>
  <si>
    <t>C02</t>
  </si>
  <si>
    <t>C03</t>
  </si>
  <si>
    <t>C04</t>
  </si>
  <si>
    <t>C06</t>
  </si>
  <si>
    <t>C07</t>
  </si>
  <si>
    <t>C08</t>
  </si>
  <si>
    <t>C12</t>
  </si>
  <si>
    <t>C13</t>
  </si>
  <si>
    <t>C14</t>
  </si>
  <si>
    <t>C15</t>
  </si>
  <si>
    <t>C17</t>
  </si>
  <si>
    <t>C19</t>
  </si>
  <si>
    <t>C20</t>
  </si>
  <si>
    <t>C21</t>
  </si>
  <si>
    <t>C22</t>
  </si>
  <si>
    <t>C23</t>
  </si>
  <si>
    <t>C24</t>
  </si>
  <si>
    <t>C25</t>
  </si>
  <si>
    <t>C26</t>
  </si>
  <si>
    <t>Total General</t>
  </si>
  <si>
    <t>Conv.</t>
  </si>
  <si>
    <t>Resol.</t>
  </si>
  <si>
    <t>Agricultura, Ganadería y Desarrollo Rural</t>
  </si>
  <si>
    <t>Cultura, Turiso y Deporte</t>
  </si>
  <si>
    <t>Economía y Hacienda</t>
  </si>
  <si>
    <t>Educación</t>
  </si>
  <si>
    <t>Familia e Igualdad de Oportunidades</t>
  </si>
  <si>
    <t>Industria, Comercio y Empleo</t>
  </si>
  <si>
    <t>Presidencia</t>
  </si>
  <si>
    <t>Medio Ambiente, Vivienda y Ordenación del Teritorio</t>
  </si>
  <si>
    <t>Movilidad y transformación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</si>
</sst>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2" borderId="0" xfId="1"/>
    <xf numFmtId="0" fontId="1" fillId="0" borderId="0" xfId="0" applyFont="1"/>
    <xf numFmtId="0" fontId="4" fillId="4" borderId="0" xfId="0" applyFont="1" applyFill="1" applyAlignment="1">
      <alignment vertical="center"/>
    </xf>
    <xf numFmtId="0" fontId="7" fillId="0" borderId="0" xfId="0" applyFont="1" applyAlignment="1">
      <alignment horizontal="left" vertical="center" indent="2"/>
    </xf>
    <xf numFmtId="0" fontId="6" fillId="2" borderId="0" xfId="1" applyFont="1"/>
    <xf numFmtId="0" fontId="6" fillId="2" borderId="0" xfId="1" applyFont="1" applyAlignment="1">
      <alignment vertical="center"/>
    </xf>
    <xf numFmtId="0" fontId="8" fillId="3" borderId="1" xfId="2" applyFont="1" applyBorder="1" applyAlignment="1">
      <alignment vertical="center" wrapText="1"/>
    </xf>
    <xf numFmtId="0" fontId="6" fillId="6" borderId="0" xfId="1" applyFont="1" applyFill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9" fillId="6" borderId="0" xfId="1" applyFont="1" applyFill="1" applyAlignment="1">
      <alignment horizontal="center" vertical="center" wrapText="1"/>
    </xf>
    <xf numFmtId="0" fontId="6" fillId="2" borderId="0" xfId="1" applyFont="1" applyAlignment="1">
      <alignment horizontal="center" vertical="center" wrapText="1"/>
    </xf>
    <xf numFmtId="165" fontId="5" fillId="0" borderId="0" xfId="0" applyNumberFormat="1" applyFont="1" applyAlignment="1">
      <alignment horizontal="right" vertical="center" wrapText="1" indent="1"/>
    </xf>
    <xf numFmtId="165" fontId="5" fillId="5" borderId="0" xfId="0" applyNumberFormat="1" applyFont="1" applyFill="1" applyAlignment="1">
      <alignment horizontal="right" vertical="center" wrapText="1" indent="1"/>
    </xf>
    <xf numFmtId="165" fontId="8" fillId="3" borderId="1" xfId="2" applyNumberFormat="1" applyFont="1" applyBorder="1" applyAlignment="1">
      <alignment horizontal="right" vertical="center" wrapText="1" indent="1"/>
    </xf>
  </cellXfs>
  <cellStyles count="3">
    <cellStyle name="20% - Énfasis1" xfId="2" builtinId="30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workbookViewId="0">
      <selection activeCell="X7" sqref="X7"/>
    </sheetView>
  </sheetViews>
  <sheetFormatPr baseColWidth="10" defaultRowHeight="15" x14ac:dyDescent="0.25"/>
  <cols>
    <col min="1" max="1" width="14.5703125" customWidth="1"/>
    <col min="2" max="21" width="9.7109375" customWidth="1"/>
  </cols>
  <sheetData>
    <row r="1" spans="1:22" x14ac:dyDescent="0.25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</row>
    <row r="2" spans="1:2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</row>
    <row r="3" spans="1:22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x14ac:dyDescent="0.2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2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ht="69" customHeight="1" x14ac:dyDescent="0.25">
      <c r="A7" s="7"/>
      <c r="B7" s="14" t="s">
        <v>28</v>
      </c>
      <c r="C7" s="14"/>
      <c r="D7" s="14" t="s">
        <v>29</v>
      </c>
      <c r="E7" s="14"/>
      <c r="F7" s="14" t="s">
        <v>30</v>
      </c>
      <c r="G7" s="14"/>
      <c r="H7" s="14" t="s">
        <v>31</v>
      </c>
      <c r="I7" s="14"/>
      <c r="J7" s="14" t="s">
        <v>32</v>
      </c>
      <c r="K7" s="14"/>
      <c r="L7" s="14" t="s">
        <v>33</v>
      </c>
      <c r="M7" s="14"/>
      <c r="N7" s="14" t="s">
        <v>34</v>
      </c>
      <c r="O7" s="14"/>
      <c r="P7" s="14" t="s">
        <v>35</v>
      </c>
      <c r="Q7" s="14"/>
      <c r="R7" s="14" t="s">
        <v>36</v>
      </c>
      <c r="S7" s="14"/>
      <c r="T7" s="14" t="s">
        <v>25</v>
      </c>
      <c r="U7" s="14"/>
    </row>
    <row r="8" spans="1:22" ht="28.5" customHeight="1" x14ac:dyDescent="0.25">
      <c r="A8" s="9"/>
      <c r="B8" s="13" t="s">
        <v>26</v>
      </c>
      <c r="C8" s="13" t="s">
        <v>27</v>
      </c>
      <c r="D8" s="13" t="s">
        <v>26</v>
      </c>
      <c r="E8" s="13" t="s">
        <v>27</v>
      </c>
      <c r="F8" s="13" t="s">
        <v>26</v>
      </c>
      <c r="G8" s="13" t="s">
        <v>27</v>
      </c>
      <c r="H8" s="13" t="s">
        <v>26</v>
      </c>
      <c r="I8" s="13" t="s">
        <v>27</v>
      </c>
      <c r="J8" s="13" t="s">
        <v>26</v>
      </c>
      <c r="K8" s="13" t="s">
        <v>27</v>
      </c>
      <c r="L8" s="13" t="s">
        <v>26</v>
      </c>
      <c r="M8" s="13" t="s">
        <v>27</v>
      </c>
      <c r="N8" s="13" t="s">
        <v>26</v>
      </c>
      <c r="O8" s="13" t="s">
        <v>27</v>
      </c>
      <c r="P8" s="13" t="s">
        <v>26</v>
      </c>
      <c r="Q8" s="13" t="s">
        <v>27</v>
      </c>
      <c r="R8" s="13" t="s">
        <v>26</v>
      </c>
      <c r="S8" s="13" t="s">
        <v>27</v>
      </c>
      <c r="T8" s="13" t="s">
        <v>26</v>
      </c>
      <c r="U8" s="13" t="s">
        <v>27</v>
      </c>
    </row>
    <row r="9" spans="1:22" ht="18" customHeight="1" x14ac:dyDescent="0.25">
      <c r="A9" s="11" t="s">
        <v>5</v>
      </c>
      <c r="B9" s="15"/>
      <c r="C9" s="15"/>
      <c r="D9" s="15"/>
      <c r="E9" s="15"/>
      <c r="F9" s="15">
        <v>55.6</v>
      </c>
      <c r="G9" s="15">
        <v>22.9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>
        <v>4.4000000000000004</v>
      </c>
      <c r="S9" s="15">
        <v>22.7</v>
      </c>
      <c r="T9" s="15">
        <v>100</v>
      </c>
      <c r="U9" s="15">
        <v>45.6</v>
      </c>
    </row>
    <row r="10" spans="1:22" ht="18" customHeight="1" x14ac:dyDescent="0.25">
      <c r="A10" s="12" t="s">
        <v>6</v>
      </c>
      <c r="B10" s="16"/>
      <c r="C10" s="16"/>
      <c r="D10" s="16"/>
      <c r="E10" s="16"/>
      <c r="F10" s="16">
        <v>34.4</v>
      </c>
      <c r="G10" s="16">
        <v>14.6</v>
      </c>
      <c r="H10" s="16"/>
      <c r="I10" s="16"/>
      <c r="J10" s="16"/>
      <c r="K10" s="16"/>
      <c r="L10" s="16"/>
      <c r="M10" s="16"/>
      <c r="N10" s="16"/>
      <c r="O10" s="16"/>
      <c r="P10" s="16">
        <v>145.19999999999999</v>
      </c>
      <c r="Q10" s="16">
        <v>76</v>
      </c>
      <c r="R10" s="16"/>
      <c r="S10" s="16"/>
      <c r="T10" s="16">
        <v>179.7</v>
      </c>
      <c r="U10" s="16">
        <v>90.6</v>
      </c>
    </row>
    <row r="11" spans="1:22" ht="18" customHeight="1" x14ac:dyDescent="0.25">
      <c r="A11" s="11" t="s">
        <v>7</v>
      </c>
      <c r="B11" s="15">
        <v>42.6</v>
      </c>
      <c r="C11" s="15">
        <v>16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42.6</v>
      </c>
      <c r="U11" s="15">
        <v>16</v>
      </c>
    </row>
    <row r="12" spans="1:22" ht="18" customHeight="1" x14ac:dyDescent="0.25">
      <c r="A12" s="12" t="s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>
        <v>25.2</v>
      </c>
      <c r="Q12" s="16">
        <v>24.2</v>
      </c>
      <c r="R12" s="16"/>
      <c r="S12" s="16"/>
      <c r="T12" s="16">
        <v>25.2</v>
      </c>
      <c r="U12" s="16">
        <v>24.2</v>
      </c>
    </row>
    <row r="13" spans="1:22" ht="18" customHeight="1" x14ac:dyDescent="0.25">
      <c r="A13" s="11" t="s">
        <v>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>
        <v>5.4</v>
      </c>
      <c r="S13" s="15">
        <v>1.6</v>
      </c>
      <c r="T13" s="15">
        <v>5.4</v>
      </c>
      <c r="U13" s="15">
        <v>1.6</v>
      </c>
    </row>
    <row r="14" spans="1:22" ht="18" customHeight="1" x14ac:dyDescent="0.25">
      <c r="A14" s="12" t="s">
        <v>10</v>
      </c>
      <c r="B14" s="16"/>
      <c r="C14" s="16"/>
      <c r="D14" s="16"/>
      <c r="E14" s="16"/>
      <c r="F14" s="16">
        <v>16.399999999999999</v>
      </c>
      <c r="G14" s="16">
        <v>8.6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v>16.399999999999999</v>
      </c>
      <c r="U14" s="16">
        <v>8.6</v>
      </c>
    </row>
    <row r="15" spans="1:22" ht="18" customHeight="1" x14ac:dyDescent="0.25">
      <c r="A15" s="11" t="s">
        <v>11</v>
      </c>
      <c r="B15" s="15"/>
      <c r="C15" s="15"/>
      <c r="D15" s="15"/>
      <c r="E15" s="15"/>
      <c r="F15" s="15">
        <v>92.1</v>
      </c>
      <c r="G15" s="15">
        <v>76.099999999999994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92.1</v>
      </c>
      <c r="U15" s="15">
        <v>76.099999999999994</v>
      </c>
    </row>
    <row r="16" spans="1:22" ht="18" customHeight="1" x14ac:dyDescent="0.25">
      <c r="A16" s="12" t="s">
        <v>12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v>34.200000000000003</v>
      </c>
      <c r="Q16" s="16">
        <v>34.200000000000003</v>
      </c>
      <c r="R16" s="16"/>
      <c r="S16" s="16"/>
      <c r="T16" s="16">
        <v>34.200000000000003</v>
      </c>
      <c r="U16" s="16">
        <v>34.200000000000003</v>
      </c>
    </row>
    <row r="17" spans="1:21" ht="18" customHeight="1" x14ac:dyDescent="0.25">
      <c r="A17" s="11" t="s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>
        <v>5.2</v>
      </c>
      <c r="M17" s="15">
        <v>3.1</v>
      </c>
      <c r="N17" s="15"/>
      <c r="O17" s="15"/>
      <c r="P17" s="15"/>
      <c r="Q17" s="15"/>
      <c r="R17" s="15"/>
      <c r="S17" s="15"/>
      <c r="T17" s="15">
        <v>5.2</v>
      </c>
      <c r="U17" s="15">
        <v>3.1</v>
      </c>
    </row>
    <row r="18" spans="1:21" ht="18" customHeight="1" x14ac:dyDescent="0.25">
      <c r="A18" s="12" t="s">
        <v>14</v>
      </c>
      <c r="B18" s="16"/>
      <c r="C18" s="16"/>
      <c r="D18" s="16">
        <v>150.80000000000001</v>
      </c>
      <c r="E18" s="16">
        <v>125.1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v>150.80000000000001</v>
      </c>
      <c r="U18" s="16">
        <v>125.1</v>
      </c>
    </row>
    <row r="19" spans="1:21" ht="18" customHeight="1" x14ac:dyDescent="0.25">
      <c r="A19" s="11" t="s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>
        <v>24.1</v>
      </c>
      <c r="S19" s="15">
        <v>0.5</v>
      </c>
      <c r="T19" s="15">
        <v>24.1</v>
      </c>
      <c r="U19" s="15">
        <v>0.5</v>
      </c>
    </row>
    <row r="20" spans="1:21" ht="18" customHeight="1" x14ac:dyDescent="0.25">
      <c r="A20" s="12" t="s">
        <v>16</v>
      </c>
      <c r="B20" s="16"/>
      <c r="C20" s="16"/>
      <c r="D20" s="16"/>
      <c r="E20" s="16"/>
      <c r="F20" s="16"/>
      <c r="G20" s="16"/>
      <c r="H20" s="16"/>
      <c r="I20" s="16"/>
      <c r="J20" s="16">
        <v>9.1999999999999993</v>
      </c>
      <c r="K20" s="16">
        <v>9.1999999999999993</v>
      </c>
      <c r="L20" s="16"/>
      <c r="M20" s="16"/>
      <c r="N20" s="16"/>
      <c r="O20" s="16"/>
      <c r="P20" s="16"/>
      <c r="Q20" s="16"/>
      <c r="R20" s="16"/>
      <c r="S20" s="16"/>
      <c r="T20" s="16">
        <v>9.1999999999999993</v>
      </c>
      <c r="U20" s="16">
        <v>9.1999999999999993</v>
      </c>
    </row>
    <row r="21" spans="1:21" ht="18" customHeight="1" x14ac:dyDescent="0.25">
      <c r="A21" s="11" t="s">
        <v>17</v>
      </c>
      <c r="B21" s="15"/>
      <c r="C21" s="15"/>
      <c r="D21" s="15"/>
      <c r="E21" s="15"/>
      <c r="F21" s="15"/>
      <c r="G21" s="15"/>
      <c r="H21" s="15"/>
      <c r="I21" s="15"/>
      <c r="J21" s="15">
        <v>0.4</v>
      </c>
      <c r="K21" s="15">
        <v>0.4</v>
      </c>
      <c r="L21" s="15">
        <v>0.1</v>
      </c>
      <c r="M21" s="15">
        <v>0.1</v>
      </c>
      <c r="N21" s="15">
        <v>10.9</v>
      </c>
      <c r="O21" s="15">
        <v>8.3000000000000007</v>
      </c>
      <c r="P21" s="15"/>
      <c r="Q21" s="15"/>
      <c r="R21" s="15"/>
      <c r="S21" s="15"/>
      <c r="T21" s="15">
        <v>11.4</v>
      </c>
      <c r="U21" s="15">
        <v>8.9</v>
      </c>
    </row>
    <row r="22" spans="1:21" ht="18" customHeight="1" x14ac:dyDescent="0.25">
      <c r="A22" s="12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>
        <v>20.9</v>
      </c>
      <c r="O22" s="16">
        <v>19.2</v>
      </c>
      <c r="P22" s="16"/>
      <c r="Q22" s="16"/>
      <c r="R22" s="16"/>
      <c r="S22" s="16"/>
      <c r="T22" s="16">
        <v>20.9</v>
      </c>
      <c r="U22" s="16">
        <v>19.2</v>
      </c>
    </row>
    <row r="23" spans="1:21" ht="18" customHeight="1" x14ac:dyDescent="0.25">
      <c r="A23" s="11" t="s">
        <v>19</v>
      </c>
      <c r="B23" s="15"/>
      <c r="C23" s="15"/>
      <c r="D23" s="15"/>
      <c r="E23" s="15"/>
      <c r="F23" s="15"/>
      <c r="G23" s="15"/>
      <c r="H23" s="15"/>
      <c r="I23" s="15"/>
      <c r="J23" s="15">
        <v>2.8</v>
      </c>
      <c r="K23" s="15">
        <v>2.6</v>
      </c>
      <c r="L23" s="15"/>
      <c r="M23" s="15"/>
      <c r="N23" s="15"/>
      <c r="O23" s="15"/>
      <c r="P23" s="15"/>
      <c r="Q23" s="15"/>
      <c r="R23" s="15"/>
      <c r="S23" s="15"/>
      <c r="T23" s="15">
        <v>2.8</v>
      </c>
      <c r="U23" s="15">
        <v>2.6</v>
      </c>
    </row>
    <row r="24" spans="1:21" ht="18" customHeight="1" x14ac:dyDescent="0.25">
      <c r="A24" s="12" t="s">
        <v>20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>
        <v>57.8</v>
      </c>
      <c r="M24" s="16">
        <v>57.1</v>
      </c>
      <c r="N24" s="16"/>
      <c r="O24" s="16"/>
      <c r="P24" s="16">
        <v>5</v>
      </c>
      <c r="Q24" s="16">
        <v>5</v>
      </c>
      <c r="R24" s="16"/>
      <c r="S24" s="16"/>
      <c r="T24" s="16">
        <v>62.8</v>
      </c>
      <c r="U24" s="16">
        <v>62.1</v>
      </c>
    </row>
    <row r="25" spans="1:21" ht="18" customHeight="1" x14ac:dyDescent="0.25">
      <c r="A25" s="11" t="s">
        <v>21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v>85.6</v>
      </c>
      <c r="O25" s="15">
        <v>41.3</v>
      </c>
      <c r="P25" s="15"/>
      <c r="Q25" s="15"/>
      <c r="R25" s="15"/>
      <c r="S25" s="15"/>
      <c r="T25" s="15">
        <v>85.6</v>
      </c>
      <c r="U25" s="15">
        <v>41.3</v>
      </c>
    </row>
    <row r="26" spans="1:21" ht="18" customHeight="1" x14ac:dyDescent="0.25">
      <c r="A26" s="12" t="s">
        <v>22</v>
      </c>
      <c r="B26" s="16"/>
      <c r="C26" s="16"/>
      <c r="D26" s="16">
        <v>6</v>
      </c>
      <c r="E26" s="16">
        <v>4.9000000000000004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v>6</v>
      </c>
      <c r="U26" s="16">
        <v>4.9000000000000004</v>
      </c>
    </row>
    <row r="27" spans="1:21" ht="18" customHeight="1" x14ac:dyDescent="0.25">
      <c r="A27" s="11" t="s">
        <v>23</v>
      </c>
      <c r="B27" s="15"/>
      <c r="C27" s="15"/>
      <c r="D27" s="15">
        <v>1</v>
      </c>
      <c r="E27" s="15">
        <v>0.6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v>1</v>
      </c>
      <c r="U27" s="15">
        <v>0.6</v>
      </c>
    </row>
    <row r="28" spans="1:21" ht="18" customHeight="1" x14ac:dyDescent="0.25">
      <c r="A28" s="12" t="s">
        <v>24</v>
      </c>
      <c r="B28" s="16"/>
      <c r="C28" s="16"/>
      <c r="D28" s="16">
        <v>2.9</v>
      </c>
      <c r="E28" s="16">
        <v>2.4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v>2.9</v>
      </c>
      <c r="U28" s="16">
        <v>2.4</v>
      </c>
    </row>
    <row r="29" spans="1:21" ht="18" customHeight="1" x14ac:dyDescent="0.25">
      <c r="A29" s="8" t="s">
        <v>25</v>
      </c>
      <c r="B29" s="17">
        <f>SUM(B9:B28)</f>
        <v>42.6</v>
      </c>
      <c r="C29" s="17">
        <f t="shared" ref="C29:U29" si="0">SUM(C9:C28)</f>
        <v>16</v>
      </c>
      <c r="D29" s="17">
        <f t="shared" si="0"/>
        <v>160.70000000000002</v>
      </c>
      <c r="E29" s="17">
        <f t="shared" si="0"/>
        <v>133</v>
      </c>
      <c r="F29" s="17">
        <f t="shared" si="0"/>
        <v>198.5</v>
      </c>
      <c r="G29" s="17">
        <f t="shared" si="0"/>
        <v>122.19999999999999</v>
      </c>
      <c r="H29" s="17">
        <f t="shared" si="0"/>
        <v>0</v>
      </c>
      <c r="I29" s="17">
        <f t="shared" si="0"/>
        <v>0</v>
      </c>
      <c r="J29" s="17">
        <f t="shared" si="0"/>
        <v>12.399999999999999</v>
      </c>
      <c r="K29" s="17">
        <f t="shared" si="0"/>
        <v>12.2</v>
      </c>
      <c r="L29" s="17">
        <f t="shared" si="0"/>
        <v>63.099999999999994</v>
      </c>
      <c r="M29" s="17">
        <f t="shared" si="0"/>
        <v>60.300000000000004</v>
      </c>
      <c r="N29" s="17">
        <f t="shared" si="0"/>
        <v>117.39999999999999</v>
      </c>
      <c r="O29" s="17">
        <f t="shared" si="0"/>
        <v>68.8</v>
      </c>
      <c r="P29" s="17">
        <f t="shared" si="0"/>
        <v>209.59999999999997</v>
      </c>
      <c r="Q29" s="17">
        <f t="shared" si="0"/>
        <v>139.4</v>
      </c>
      <c r="R29" s="17">
        <f t="shared" si="0"/>
        <v>33.900000000000006</v>
      </c>
      <c r="S29" s="17">
        <f t="shared" si="0"/>
        <v>24.8</v>
      </c>
      <c r="T29" s="17">
        <f t="shared" si="0"/>
        <v>878.29999999999984</v>
      </c>
      <c r="U29" s="17">
        <f t="shared" si="0"/>
        <v>576.79999999999984</v>
      </c>
    </row>
    <row r="30" spans="1:21" ht="23.25" customHeight="1" x14ac:dyDescent="0.25">
      <c r="A30" s="5" t="s">
        <v>1</v>
      </c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</sheetData>
  <mergeCells count="11"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6:U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2022-02-01T10:38:32Z</cp:lastPrinted>
  <dcterms:created xsi:type="dcterms:W3CDTF">2014-07-03T07:56:33Z</dcterms:created>
  <dcterms:modified xsi:type="dcterms:W3CDTF">2025-03-24T13:21:28Z</dcterms:modified>
</cp:coreProperties>
</file>