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0.0  Introducción\0.1 Desarrollo NGEU\Con Enlace\"/>
    </mc:Choice>
  </mc:AlternateContent>
  <xr:revisionPtr revIDLastSave="0" documentId="13_ncr:1_{69891187-F810-4220-BA34-EEE1C7AA38F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uadro A4" sheetId="1" r:id="rId1"/>
  </sheets>
  <definedNames>
    <definedName name="_xlnm.Print_Area" localSheetId="0">'Cuadro A4'!#REF!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B32" i="1"/>
</calcChain>
</file>

<file path=xl/sharedStrings.xml><?xml version="1.0" encoding="utf-8"?>
<sst xmlns="http://schemas.openxmlformats.org/spreadsheetml/2006/main" count="65" uniqueCount="42">
  <si>
    <t>CES. Informe de Situación Económica y Social de Castilla y León en 2024</t>
  </si>
  <si>
    <t>Fuente:   ELISA.</t>
  </si>
  <si>
    <t>(millones de euros)</t>
  </si>
  <si>
    <t>C01</t>
  </si>
  <si>
    <t>C02</t>
  </si>
  <si>
    <t>C04</t>
  </si>
  <si>
    <t>C06</t>
  </si>
  <si>
    <t>C12</t>
  </si>
  <si>
    <t>C14</t>
  </si>
  <si>
    <t>C15</t>
  </si>
  <si>
    <t>C19</t>
  </si>
  <si>
    <t>C20</t>
  </si>
  <si>
    <t>C21</t>
  </si>
  <si>
    <t>C22</t>
  </si>
  <si>
    <t>C23</t>
  </si>
  <si>
    <t>C24</t>
  </si>
  <si>
    <t>C26</t>
  </si>
  <si>
    <t>Total General</t>
  </si>
  <si>
    <t>Agricultura, Ganadería y Desarrollo Rural</t>
  </si>
  <si>
    <t>Economía y Hacienda</t>
  </si>
  <si>
    <t>Educación</t>
  </si>
  <si>
    <t>Familia e Igualdad de Oportunidades</t>
  </si>
  <si>
    <t>Industria, Comercio y Empleo</t>
  </si>
  <si>
    <t>Presidencia</t>
  </si>
  <si>
    <t>Cuadro A4</t>
  </si>
  <si>
    <t>Licitaciones en Castilla y León, 2021-2024. Presupuesto base e importe de la adjudicación</t>
  </si>
  <si>
    <t>Pres. Base</t>
  </si>
  <si>
    <t>Impo. Adjudic.</t>
  </si>
  <si>
    <t>Cultura, Turismo y Deporte</t>
  </si>
  <si>
    <t>Gerencia de Servicios Sociales</t>
  </si>
  <si>
    <t>Medio Ambiente, Vivienda y Ordenación del territorio</t>
  </si>
  <si>
    <t>Movilidad y Transformación Digital</t>
  </si>
  <si>
    <t>C05</t>
  </si>
  <si>
    <t>C07 y C08</t>
  </si>
  <si>
    <t>C10</t>
  </si>
  <si>
    <t>C11</t>
  </si>
  <si>
    <t>C16</t>
  </si>
  <si>
    <t>C18</t>
  </si>
  <si>
    <t>Moves III</t>
  </si>
  <si>
    <t>PIREP</t>
  </si>
  <si>
    <t>(en blanco)</t>
  </si>
  <si>
    <t>Sanidad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</si>
</sst>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2" fillId="2" borderId="0" xfId="1"/>
    <xf numFmtId="0" fontId="1" fillId="0" borderId="0" xfId="0" applyFont="1"/>
    <xf numFmtId="0" fontId="3" fillId="4" borderId="0" xfId="0" applyFont="1" applyFill="1" applyAlignment="1">
      <alignment vertical="center"/>
    </xf>
    <xf numFmtId="0" fontId="6" fillId="0" borderId="0" xfId="0" applyFont="1" applyAlignment="1">
      <alignment horizontal="left" vertical="center" indent="2"/>
    </xf>
    <xf numFmtId="0" fontId="5" fillId="2" borderId="0" xfId="1" applyFont="1"/>
    <xf numFmtId="0" fontId="5" fillId="2" borderId="0" xfId="1" applyFont="1" applyAlignment="1">
      <alignment vertical="center"/>
    </xf>
    <xf numFmtId="0" fontId="7" fillId="3" borderId="1" xfId="2" applyFont="1" applyBorder="1" applyAlignment="1">
      <alignment vertical="center" wrapText="1"/>
    </xf>
    <xf numFmtId="0" fontId="5" fillId="6" borderId="0" xfId="1" applyFont="1" applyFill="1" applyAlignment="1">
      <alignment vertical="center"/>
    </xf>
    <xf numFmtId="0" fontId="4" fillId="0" borderId="0" xfId="0" applyFont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8" fillId="6" borderId="0" xfId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right" vertical="center" wrapText="1" indent="1"/>
    </xf>
    <xf numFmtId="2" fontId="0" fillId="0" borderId="0" xfId="0" applyNumberFormat="1"/>
    <xf numFmtId="2" fontId="4" fillId="5" borderId="0" xfId="0" applyNumberFormat="1" applyFont="1" applyFill="1" applyAlignment="1">
      <alignment horizontal="right" vertical="center" wrapText="1" indent="1"/>
    </xf>
    <xf numFmtId="2" fontId="7" fillId="3" borderId="1" xfId="2" applyNumberFormat="1" applyFont="1" applyBorder="1" applyAlignment="1">
      <alignment horizontal="right" vertical="center" wrapText="1" indent="1"/>
    </xf>
    <xf numFmtId="0" fontId="5" fillId="2" borderId="0" xfId="1" applyFont="1" applyAlignment="1">
      <alignment horizontal="center" vertical="center" wrapText="1"/>
    </xf>
    <xf numFmtId="0" fontId="1" fillId="0" borderId="0" xfId="0" applyFont="1"/>
  </cellXfs>
  <cellStyles count="3">
    <cellStyle name="20% - Énfasis1" xfId="2" builtinId="30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"/>
  <sheetViews>
    <sheetView tabSelected="1" workbookViewId="0">
      <selection activeCell="Y35" sqref="Y35"/>
    </sheetView>
  </sheetViews>
  <sheetFormatPr baseColWidth="10" defaultRowHeight="15" x14ac:dyDescent="0.25"/>
  <cols>
    <col min="1" max="1" width="14.5703125" customWidth="1"/>
    <col min="2" max="21" width="9.7109375" customWidth="1"/>
  </cols>
  <sheetData>
    <row r="1" spans="1:25" x14ac:dyDescent="0.25">
      <c r="A1" s="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5">
      <c r="A4" s="3" t="s">
        <v>25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5" ht="69" customHeight="1" x14ac:dyDescent="0.25">
      <c r="A7" s="6"/>
      <c r="B7" s="16" t="s">
        <v>18</v>
      </c>
      <c r="C7" s="16"/>
      <c r="D7" s="16" t="s">
        <v>21</v>
      </c>
      <c r="E7" s="16"/>
      <c r="F7" s="16" t="s">
        <v>23</v>
      </c>
      <c r="G7" s="16"/>
      <c r="H7" s="16" t="s">
        <v>28</v>
      </c>
      <c r="I7" s="16"/>
      <c r="J7" s="16" t="s">
        <v>19</v>
      </c>
      <c r="K7" s="16"/>
      <c r="L7" s="16" t="s">
        <v>20</v>
      </c>
      <c r="M7" s="16"/>
      <c r="N7" s="16" t="s">
        <v>29</v>
      </c>
      <c r="O7" s="16"/>
      <c r="P7" s="16" t="s">
        <v>22</v>
      </c>
      <c r="Q7" s="16"/>
      <c r="R7" s="16" t="s">
        <v>30</v>
      </c>
      <c r="S7" s="16"/>
      <c r="T7" s="16" t="s">
        <v>31</v>
      </c>
      <c r="U7" s="16"/>
      <c r="V7" s="16" t="s">
        <v>41</v>
      </c>
      <c r="W7" s="16"/>
      <c r="X7" s="16" t="s">
        <v>17</v>
      </c>
      <c r="Y7" s="16"/>
    </row>
    <row r="8" spans="1:25" ht="38.25" customHeight="1" x14ac:dyDescent="0.25">
      <c r="A8" s="8"/>
      <c r="B8" s="11" t="s">
        <v>26</v>
      </c>
      <c r="C8" s="11" t="s">
        <v>27</v>
      </c>
      <c r="D8" s="11" t="s">
        <v>26</v>
      </c>
      <c r="E8" s="11" t="s">
        <v>27</v>
      </c>
      <c r="F8" s="11" t="s">
        <v>26</v>
      </c>
      <c r="G8" s="11" t="s">
        <v>27</v>
      </c>
      <c r="H8" s="11" t="s">
        <v>26</v>
      </c>
      <c r="I8" s="11" t="s">
        <v>27</v>
      </c>
      <c r="J8" s="11" t="s">
        <v>26</v>
      </c>
      <c r="K8" s="11" t="s">
        <v>27</v>
      </c>
      <c r="L8" s="11" t="s">
        <v>26</v>
      </c>
      <c r="M8" s="11" t="s">
        <v>27</v>
      </c>
      <c r="N8" s="11" t="s">
        <v>26</v>
      </c>
      <c r="O8" s="11" t="s">
        <v>27</v>
      </c>
      <c r="P8" s="11" t="s">
        <v>26</v>
      </c>
      <c r="Q8" s="11" t="s">
        <v>27</v>
      </c>
      <c r="R8" s="11" t="s">
        <v>26</v>
      </c>
      <c r="S8" s="11" t="s">
        <v>27</v>
      </c>
      <c r="T8" s="11" t="s">
        <v>26</v>
      </c>
      <c r="U8" s="11" t="s">
        <v>27</v>
      </c>
      <c r="V8" s="11" t="s">
        <v>26</v>
      </c>
      <c r="W8" s="11" t="s">
        <v>27</v>
      </c>
      <c r="X8" s="11" t="s">
        <v>26</v>
      </c>
      <c r="Y8" s="11" t="s">
        <v>27</v>
      </c>
    </row>
    <row r="9" spans="1:25" ht="18" customHeight="1" x14ac:dyDescent="0.25">
      <c r="A9" s="9" t="s">
        <v>3</v>
      </c>
      <c r="B9" s="12"/>
      <c r="C9" s="12"/>
      <c r="D9" s="12"/>
      <c r="E9" s="12"/>
      <c r="F9" s="12"/>
      <c r="G9" s="12"/>
      <c r="H9" s="12"/>
      <c r="I9" s="12"/>
      <c r="J9" s="12">
        <v>0.05</v>
      </c>
      <c r="K9" s="12">
        <v>0.05</v>
      </c>
      <c r="L9" s="12">
        <v>0.06</v>
      </c>
      <c r="M9" s="12">
        <v>0.06</v>
      </c>
      <c r="N9" s="12"/>
      <c r="O9" s="12"/>
      <c r="P9" s="12"/>
      <c r="Q9" s="12"/>
      <c r="R9" s="12"/>
      <c r="S9" s="12"/>
      <c r="T9" s="12">
        <v>52.87</v>
      </c>
      <c r="U9" s="12">
        <v>44.79</v>
      </c>
      <c r="V9" s="12">
        <v>6.24</v>
      </c>
      <c r="W9" s="12">
        <v>3.3</v>
      </c>
      <c r="X9" s="13">
        <v>59.22</v>
      </c>
      <c r="Y9" s="13">
        <v>48.2</v>
      </c>
    </row>
    <row r="10" spans="1:25" ht="18" customHeight="1" x14ac:dyDescent="0.25">
      <c r="A10" s="10" t="s">
        <v>4</v>
      </c>
      <c r="B10" s="14"/>
      <c r="C10" s="14"/>
      <c r="D10" s="14"/>
      <c r="E10" s="14"/>
      <c r="F10" s="14">
        <v>1.84</v>
      </c>
      <c r="G10" s="14">
        <v>1.72</v>
      </c>
      <c r="H10" s="14">
        <v>2.71</v>
      </c>
      <c r="I10" s="14">
        <v>2.5099999999999998</v>
      </c>
      <c r="J10" s="14">
        <v>11.73</v>
      </c>
      <c r="K10" s="14">
        <v>11.64</v>
      </c>
      <c r="L10" s="14">
        <v>3.23</v>
      </c>
      <c r="M10" s="14">
        <v>2.87</v>
      </c>
      <c r="N10" s="14">
        <v>4.24</v>
      </c>
      <c r="O10" s="14">
        <v>3.87</v>
      </c>
      <c r="P10" s="14">
        <v>0.03</v>
      </c>
      <c r="Q10" s="14">
        <v>0.02</v>
      </c>
      <c r="R10" s="14">
        <v>115.8</v>
      </c>
      <c r="S10" s="14">
        <v>112.66</v>
      </c>
      <c r="T10" s="14">
        <v>5.49</v>
      </c>
      <c r="U10" s="14">
        <v>4.3600000000000003</v>
      </c>
      <c r="V10" s="14">
        <v>0.89</v>
      </c>
      <c r="W10" s="14">
        <v>0.75</v>
      </c>
      <c r="X10" s="14">
        <v>145.97</v>
      </c>
      <c r="Y10" s="14">
        <v>140.41</v>
      </c>
    </row>
    <row r="11" spans="1:25" ht="18" customHeight="1" x14ac:dyDescent="0.25">
      <c r="A11" s="9" t="s">
        <v>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>
        <v>17</v>
      </c>
      <c r="S11" s="12">
        <v>13.92</v>
      </c>
      <c r="T11" s="12"/>
      <c r="U11" s="12"/>
      <c r="V11" s="12"/>
      <c r="W11" s="12"/>
      <c r="X11" s="12">
        <v>17</v>
      </c>
      <c r="Y11" s="12">
        <v>13.92</v>
      </c>
    </row>
    <row r="12" spans="1:25" ht="18" customHeight="1" x14ac:dyDescent="0.25">
      <c r="A12" s="10" t="s">
        <v>32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>
        <v>16.73</v>
      </c>
      <c r="S12" s="14">
        <v>15.25</v>
      </c>
      <c r="T12" s="14"/>
      <c r="U12" s="14"/>
      <c r="V12" s="14"/>
      <c r="W12" s="14"/>
      <c r="X12" s="14">
        <v>16.73</v>
      </c>
      <c r="Y12" s="14">
        <v>15.25</v>
      </c>
    </row>
    <row r="13" spans="1:25" ht="18" customHeight="1" x14ac:dyDescent="0.25">
      <c r="A13" s="9" t="s">
        <v>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4.29</v>
      </c>
      <c r="U13" s="12">
        <v>3.77</v>
      </c>
      <c r="V13" s="12"/>
      <c r="W13" s="12"/>
      <c r="X13" s="12">
        <v>4.29</v>
      </c>
      <c r="Y13" s="12">
        <v>3.77</v>
      </c>
    </row>
    <row r="14" spans="1:25" ht="18" customHeight="1" x14ac:dyDescent="0.25">
      <c r="A14" s="10" t="s">
        <v>33</v>
      </c>
      <c r="B14" s="14"/>
      <c r="C14" s="14"/>
      <c r="D14" s="14"/>
      <c r="E14" s="14"/>
      <c r="F14" s="14"/>
      <c r="G14" s="14"/>
      <c r="H14" s="14"/>
      <c r="I14" s="14"/>
      <c r="J14" s="14">
        <v>0.33</v>
      </c>
      <c r="K14" s="14">
        <v>0.33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>
        <v>0.33</v>
      </c>
      <c r="Y14" s="14">
        <v>0.33</v>
      </c>
    </row>
    <row r="15" spans="1:25" ht="18" customHeight="1" x14ac:dyDescent="0.25">
      <c r="A15" s="9" t="s">
        <v>34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v>0.56999999999999995</v>
      </c>
      <c r="S15" s="12">
        <v>0.54</v>
      </c>
      <c r="T15" s="12"/>
      <c r="U15" s="12"/>
      <c r="V15" s="12"/>
      <c r="W15" s="12"/>
      <c r="X15" s="12">
        <v>0.56999999999999995</v>
      </c>
      <c r="Y15" s="12">
        <v>0.54</v>
      </c>
    </row>
    <row r="16" spans="1:25" ht="18" customHeight="1" x14ac:dyDescent="0.25">
      <c r="A16" s="10" t="s">
        <v>35</v>
      </c>
      <c r="B16" s="14"/>
      <c r="C16" s="14"/>
      <c r="D16" s="14"/>
      <c r="E16" s="14"/>
      <c r="F16" s="14">
        <v>2.0499999999999998</v>
      </c>
      <c r="G16" s="14">
        <v>1.4</v>
      </c>
      <c r="H16" s="14"/>
      <c r="I16" s="14"/>
      <c r="J16" s="14">
        <v>0.86</v>
      </c>
      <c r="K16" s="14">
        <v>0.86</v>
      </c>
      <c r="L16" s="14"/>
      <c r="M16" s="14"/>
      <c r="N16" s="14"/>
      <c r="O16" s="14"/>
      <c r="P16" s="14"/>
      <c r="Q16" s="14"/>
      <c r="R16" s="14"/>
      <c r="S16" s="14"/>
      <c r="T16" s="14">
        <v>9.9</v>
      </c>
      <c r="U16" s="14">
        <v>8.1999999999999993</v>
      </c>
      <c r="V16" s="14">
        <v>6.54</v>
      </c>
      <c r="W16" s="14"/>
      <c r="X16" s="14">
        <v>19.399999999999999</v>
      </c>
      <c r="Y16" s="14">
        <v>10.5</v>
      </c>
    </row>
    <row r="17" spans="1:25" ht="18" customHeight="1" x14ac:dyDescent="0.25">
      <c r="A17" s="9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v>2.7</v>
      </c>
      <c r="S17" s="12">
        <v>2.4</v>
      </c>
      <c r="T17" s="12"/>
      <c r="U17" s="12"/>
      <c r="V17" s="12"/>
      <c r="W17" s="12"/>
      <c r="X17" s="12">
        <v>2.7</v>
      </c>
      <c r="Y17" s="12">
        <v>2.4</v>
      </c>
    </row>
    <row r="18" spans="1:25" ht="18" customHeight="1" x14ac:dyDescent="0.25">
      <c r="A18" s="10" t="s">
        <v>8</v>
      </c>
      <c r="B18" s="14"/>
      <c r="C18" s="14"/>
      <c r="D18" s="14"/>
      <c r="E18" s="14"/>
      <c r="F18" s="14"/>
      <c r="G18" s="14"/>
      <c r="H18" s="14">
        <v>4.4000000000000004</v>
      </c>
      <c r="I18" s="14">
        <v>4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>
        <v>4.4000000000000004</v>
      </c>
      <c r="Y18" s="14">
        <v>4</v>
      </c>
    </row>
    <row r="19" spans="1:25" ht="18" customHeight="1" x14ac:dyDescent="0.25">
      <c r="A19" s="9" t="s">
        <v>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>
        <v>6.65</v>
      </c>
      <c r="W19" s="12">
        <v>3.24</v>
      </c>
      <c r="X19" s="12">
        <v>6.65</v>
      </c>
      <c r="Y19" s="12">
        <v>3.24</v>
      </c>
    </row>
    <row r="20" spans="1:25" ht="18" customHeight="1" x14ac:dyDescent="0.25">
      <c r="A20" s="10" t="s">
        <v>36</v>
      </c>
      <c r="B20" s="14"/>
      <c r="C20" s="14"/>
      <c r="D20" s="14"/>
      <c r="E20" s="14"/>
      <c r="F20" s="14"/>
      <c r="G20" s="14"/>
      <c r="H20" s="14">
        <v>2.25</v>
      </c>
      <c r="I20" s="14">
        <v>0.34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>
        <v>2.25</v>
      </c>
      <c r="Y20" s="14">
        <v>0.34</v>
      </c>
    </row>
    <row r="21" spans="1:25" ht="18" customHeight="1" x14ac:dyDescent="0.25">
      <c r="A21" s="9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>
        <v>38.479999999999997</v>
      </c>
      <c r="W21" s="12">
        <v>38.17</v>
      </c>
      <c r="X21" s="12">
        <v>38.479999999999997</v>
      </c>
      <c r="Y21" s="12">
        <v>38.17</v>
      </c>
    </row>
    <row r="22" spans="1:25" ht="18" customHeight="1" x14ac:dyDescent="0.25">
      <c r="A22" s="10" t="s">
        <v>10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>
        <v>46.25</v>
      </c>
      <c r="M22" s="14">
        <v>45.44</v>
      </c>
      <c r="N22" s="14"/>
      <c r="O22" s="14"/>
      <c r="P22" s="14"/>
      <c r="Q22" s="14"/>
      <c r="R22" s="14"/>
      <c r="S22" s="14"/>
      <c r="T22" s="14">
        <v>12.2</v>
      </c>
      <c r="U22" s="14">
        <v>9.9</v>
      </c>
      <c r="V22" s="14"/>
      <c r="W22" s="14"/>
      <c r="X22" s="14">
        <v>58.5</v>
      </c>
      <c r="Y22" s="14">
        <v>55.3</v>
      </c>
    </row>
    <row r="23" spans="1:25" ht="18" customHeight="1" x14ac:dyDescent="0.25">
      <c r="A23" s="9" t="s">
        <v>11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>
        <v>2.57</v>
      </c>
      <c r="M23" s="12">
        <v>2.25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>
        <v>2.57</v>
      </c>
      <c r="Y23" s="12">
        <v>2.25</v>
      </c>
    </row>
    <row r="24" spans="1:25" ht="18" customHeight="1" x14ac:dyDescent="0.25">
      <c r="A24" s="10" t="s">
        <v>12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>
        <v>3.64</v>
      </c>
      <c r="M24" s="14">
        <v>2.82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>
        <v>3.64</v>
      </c>
      <c r="Y24" s="14">
        <v>2.82</v>
      </c>
    </row>
    <row r="25" spans="1:25" ht="18" customHeight="1" x14ac:dyDescent="0.25">
      <c r="A25" s="9" t="s">
        <v>13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>
        <v>78.900000000000006</v>
      </c>
      <c r="O25" s="12">
        <v>67.3</v>
      </c>
      <c r="P25" s="12"/>
      <c r="Q25" s="12"/>
      <c r="R25" s="12"/>
      <c r="S25" s="12"/>
      <c r="T25" s="12"/>
      <c r="U25" s="12"/>
      <c r="V25" s="12"/>
      <c r="W25" s="12"/>
      <c r="X25" s="12">
        <v>78.900000000000006</v>
      </c>
      <c r="Y25" s="12">
        <v>67.3</v>
      </c>
    </row>
    <row r="26" spans="1:25" ht="18" customHeight="1" x14ac:dyDescent="0.25">
      <c r="A26" s="10" t="s">
        <v>14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>
        <v>0</v>
      </c>
      <c r="R26" s="14"/>
      <c r="S26" s="14"/>
      <c r="T26" s="14"/>
      <c r="U26" s="14"/>
      <c r="V26" s="14"/>
      <c r="W26" s="14"/>
      <c r="X26" s="14">
        <v>0</v>
      </c>
      <c r="Y26" s="14">
        <v>0</v>
      </c>
    </row>
    <row r="27" spans="1:25" ht="18" customHeight="1" x14ac:dyDescent="0.25">
      <c r="A27" s="9" t="s">
        <v>15</v>
      </c>
      <c r="B27" s="12"/>
      <c r="C27" s="12"/>
      <c r="D27" s="12"/>
      <c r="E27" s="12"/>
      <c r="F27" s="12"/>
      <c r="G27" s="12"/>
      <c r="H27" s="12">
        <v>6.9</v>
      </c>
      <c r="I27" s="12">
        <v>6.2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>
        <v>6.9</v>
      </c>
      <c r="Y27" s="12">
        <v>6.2</v>
      </c>
    </row>
    <row r="28" spans="1:25" ht="18" customHeight="1" x14ac:dyDescent="0.25">
      <c r="A28" s="10" t="s">
        <v>16</v>
      </c>
      <c r="B28" s="14"/>
      <c r="C28" s="14"/>
      <c r="D28" s="14"/>
      <c r="E28" s="14"/>
      <c r="F28" s="14"/>
      <c r="G28" s="14"/>
      <c r="H28" s="14">
        <v>5.2</v>
      </c>
      <c r="I28" s="14">
        <v>2.6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>
        <v>5.2</v>
      </c>
      <c r="Y28" s="14">
        <v>2.6</v>
      </c>
    </row>
    <row r="29" spans="1:25" ht="18" customHeight="1" x14ac:dyDescent="0.25">
      <c r="A29" s="9" t="s">
        <v>38</v>
      </c>
      <c r="B29" s="12">
        <v>0.35</v>
      </c>
      <c r="C29" s="12">
        <v>0.35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>
        <v>0.16</v>
      </c>
      <c r="O29" s="12">
        <v>0.16</v>
      </c>
      <c r="P29" s="12"/>
      <c r="Q29" s="12"/>
      <c r="R29" s="12"/>
      <c r="S29" s="12"/>
      <c r="T29" s="12"/>
      <c r="U29" s="12"/>
      <c r="V29" s="12"/>
      <c r="W29" s="12"/>
      <c r="X29" s="12">
        <v>0.52</v>
      </c>
      <c r="Y29" s="12">
        <v>0.51</v>
      </c>
    </row>
    <row r="30" spans="1:25" ht="18" customHeight="1" x14ac:dyDescent="0.25">
      <c r="A30" s="10" t="s">
        <v>39</v>
      </c>
      <c r="B30" s="14"/>
      <c r="C30" s="14"/>
      <c r="D30" s="14">
        <v>1.58</v>
      </c>
      <c r="E30" s="14">
        <v>1.1599999999999999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v>1.58</v>
      </c>
      <c r="Y30" s="14">
        <v>1.1599999999999999</v>
      </c>
    </row>
    <row r="31" spans="1:25" ht="18" customHeight="1" x14ac:dyDescent="0.25">
      <c r="A31" s="9" t="s">
        <v>40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>
        <v>0.1</v>
      </c>
      <c r="O31" s="12">
        <v>7.0000000000000007E-2</v>
      </c>
      <c r="P31" s="12"/>
      <c r="Q31" s="12"/>
      <c r="R31" s="12">
        <v>0.42</v>
      </c>
      <c r="S31" s="12">
        <v>0.23</v>
      </c>
      <c r="T31" s="12">
        <v>1.88</v>
      </c>
      <c r="U31" s="12">
        <v>1.54</v>
      </c>
      <c r="V31" s="12"/>
      <c r="W31" s="12"/>
      <c r="X31" s="12">
        <v>2.4</v>
      </c>
      <c r="Y31" s="12">
        <v>1.85</v>
      </c>
    </row>
    <row r="32" spans="1:25" ht="18" customHeight="1" x14ac:dyDescent="0.25">
      <c r="A32" s="7" t="s">
        <v>17</v>
      </c>
      <c r="B32" s="15">
        <f>SUM(B9:B31)</f>
        <v>0.35</v>
      </c>
      <c r="C32" s="15">
        <f t="shared" ref="C32:Y32" si="0">SUM(C9:C31)</f>
        <v>0.35</v>
      </c>
      <c r="D32" s="15">
        <f t="shared" si="0"/>
        <v>1.58</v>
      </c>
      <c r="E32" s="15">
        <f t="shared" si="0"/>
        <v>1.1599999999999999</v>
      </c>
      <c r="F32" s="15">
        <f t="shared" si="0"/>
        <v>3.8899999999999997</v>
      </c>
      <c r="G32" s="15">
        <f t="shared" si="0"/>
        <v>3.12</v>
      </c>
      <c r="H32" s="15">
        <f t="shared" si="0"/>
        <v>21.459999999999997</v>
      </c>
      <c r="I32" s="15">
        <f t="shared" si="0"/>
        <v>15.65</v>
      </c>
      <c r="J32" s="15">
        <f t="shared" si="0"/>
        <v>12.97</v>
      </c>
      <c r="K32" s="15">
        <f t="shared" si="0"/>
        <v>12.88</v>
      </c>
      <c r="L32" s="15">
        <f t="shared" si="0"/>
        <v>55.75</v>
      </c>
      <c r="M32" s="15">
        <f t="shared" si="0"/>
        <v>53.44</v>
      </c>
      <c r="N32" s="15">
        <f t="shared" si="0"/>
        <v>83.399999999999991</v>
      </c>
      <c r="O32" s="15">
        <f t="shared" si="0"/>
        <v>71.399999999999991</v>
      </c>
      <c r="P32" s="15">
        <f t="shared" si="0"/>
        <v>0.03</v>
      </c>
      <c r="Q32" s="15">
        <f t="shared" si="0"/>
        <v>0.02</v>
      </c>
      <c r="R32" s="15">
        <f t="shared" si="0"/>
        <v>153.21999999999997</v>
      </c>
      <c r="S32" s="15">
        <f t="shared" si="0"/>
        <v>144.99999999999997</v>
      </c>
      <c r="T32" s="15">
        <f t="shared" si="0"/>
        <v>86.63</v>
      </c>
      <c r="U32" s="15">
        <f t="shared" si="0"/>
        <v>72.560000000000016</v>
      </c>
      <c r="V32" s="15">
        <f t="shared" si="0"/>
        <v>58.8</v>
      </c>
      <c r="W32" s="15">
        <f t="shared" si="0"/>
        <v>45.46</v>
      </c>
      <c r="X32" s="15">
        <f t="shared" si="0"/>
        <v>478.19999999999982</v>
      </c>
      <c r="Y32" s="15">
        <f t="shared" si="0"/>
        <v>421.06000000000012</v>
      </c>
    </row>
    <row r="33" spans="1:21" ht="23.25" customHeight="1" x14ac:dyDescent="0.25">
      <c r="A33" s="4" t="s">
        <v>1</v>
      </c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</sheetData>
  <mergeCells count="13">
    <mergeCell ref="V7:W7"/>
    <mergeCell ref="X7:Y7"/>
    <mergeCell ref="A6:U6"/>
    <mergeCell ref="L7:M7"/>
    <mergeCell ref="N7:O7"/>
    <mergeCell ref="P7:Q7"/>
    <mergeCell ref="R7:S7"/>
    <mergeCell ref="T7:U7"/>
    <mergeCell ref="B7:C7"/>
    <mergeCell ref="D7:E7"/>
    <mergeCell ref="F7:G7"/>
    <mergeCell ref="H7:I7"/>
    <mergeCell ref="J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A4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2022-02-01T10:38:32Z</cp:lastPrinted>
  <dcterms:created xsi:type="dcterms:W3CDTF">2014-07-03T07:56:33Z</dcterms:created>
  <dcterms:modified xsi:type="dcterms:W3CDTF">2025-03-25T08:34:43Z</dcterms:modified>
</cp:coreProperties>
</file>