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16381C5F-A1E3-483C-AFDA-1CAB787E81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4" sheetId="13" r:id="rId1"/>
  </sheets>
  <definedNames>
    <definedName name="_xlnm.Print_Area" localSheetId="0">'1.3.1-24'!$A$1:$E$15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3" l="1"/>
  <c r="C14" i="13"/>
</calcChain>
</file>

<file path=xl/sharedStrings.xml><?xml version="1.0" encoding="utf-8"?>
<sst xmlns="http://schemas.openxmlformats.org/spreadsheetml/2006/main" count="31" uniqueCount="21">
  <si>
    <t>León</t>
  </si>
  <si>
    <t>Zona</t>
  </si>
  <si>
    <t>Prov.</t>
  </si>
  <si>
    <t>Organismo Ejecutor</t>
  </si>
  <si>
    <t>Sup. (ha)</t>
  </si>
  <si>
    <t>Total</t>
  </si>
  <si>
    <t>Inversión total (Mill. Euros)</t>
  </si>
  <si>
    <t xml:space="preserve">Consejería de Agricultura, Ganadería y Desarrollo Rural (ITACYL) </t>
  </si>
  <si>
    <t>Palencia</t>
  </si>
  <si>
    <t>Fuente: Consejería de Agricultura, Ganadería y Desarrollo Rural de la Junta de Castilla y León.</t>
  </si>
  <si>
    <t>Cuadro 1.3.1-24</t>
  </si>
  <si>
    <t>CES. Informe de Situación Económica y Social de Castilla y León en 2023</t>
  </si>
  <si>
    <t>Obras de regadío finalizadas en 2023</t>
  </si>
  <si>
    <t xml:space="preserve">Zona Regable de PAYUELOS. Área Cea (Sector XVII) </t>
  </si>
  <si>
    <t>LÍNEA 20 KV EB DE RIEGO VII, VIII, XIII, XIV, XV, XVI, XVII, XX SUBZONA DE PAYUELOS</t>
  </si>
  <si>
    <t>Modernización e Infraestructura rural de la zona de concentración parcelaria de VILLARNERA DE LA VEGA</t>
  </si>
  <si>
    <t>Modernización del regadío en la CR Presa de la Tierra (León). Fase ITACYL: estación de bombeo e instalación eléctrica</t>
  </si>
  <si>
    <t>Proyecto de adecuación de la presa de Lomilla de Aguilar (Palencia)</t>
  </si>
  <si>
    <t>Adecuación y mejora de la presa sobre el Arroyo Villafría en Santibáñez de la Peña (Palencia) e implantación del plan de emergencia</t>
  </si>
  <si>
    <t>Actuaciones energías renovables Canal de Toro-Zamora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</si>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</sst>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2"/>
    <xf numFmtId="0" fontId="1" fillId="0" borderId="0" xfId="0" applyFont="1"/>
    <xf numFmtId="0" fontId="4" fillId="2" borderId="0" xfId="1" applyFont="1"/>
    <xf numFmtId="0" fontId="7" fillId="2" borderId="1" xfId="1" applyFont="1" applyBorder="1" applyAlignment="1">
      <alignment vertical="center"/>
    </xf>
    <xf numFmtId="0" fontId="7" fillId="2" borderId="1" xfId="1" applyFont="1" applyBorder="1" applyAlignment="1">
      <alignment horizontal="left" vertical="center" indent="2"/>
    </xf>
    <xf numFmtId="3" fontId="7" fillId="2" borderId="1" xfId="1" applyNumberFormat="1" applyFont="1" applyBorder="1" applyAlignment="1">
      <alignment horizontal="right" vertical="center" indent="3"/>
    </xf>
    <xf numFmtId="4" fontId="7" fillId="2" borderId="1" xfId="1" applyNumberFormat="1" applyFont="1" applyBorder="1" applyAlignment="1">
      <alignment horizontal="right" vertical="center" indent="2"/>
    </xf>
    <xf numFmtId="0" fontId="7" fillId="2" borderId="1" xfId="1" applyFont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0" fontId="5" fillId="3" borderId="0" xfId="2" applyFont="1"/>
    <xf numFmtId="0" fontId="5" fillId="3" borderId="0" xfId="2" applyFont="1" applyAlignment="1">
      <alignment horizontal="center" vertical="center"/>
    </xf>
    <xf numFmtId="0" fontId="5" fillId="3" borderId="0" xfId="2" applyFont="1" applyAlignment="1">
      <alignment horizontal="center" vertical="center" wrapText="1"/>
    </xf>
    <xf numFmtId="0" fontId="6" fillId="7" borderId="0" xfId="0" applyFont="1" applyFill="1" applyAlignment="1">
      <alignment horizontal="left" vertical="center" indent="2"/>
    </xf>
    <xf numFmtId="0" fontId="8" fillId="5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right" vertical="center" indent="3"/>
    </xf>
    <xf numFmtId="3" fontId="6" fillId="8" borderId="0" xfId="0" applyNumberFormat="1" applyFont="1" applyFill="1" applyAlignment="1">
      <alignment horizontal="right" vertical="center" indent="3"/>
    </xf>
    <xf numFmtId="0" fontId="6" fillId="8" borderId="0" xfId="0" applyFont="1" applyFill="1" applyAlignment="1">
      <alignment horizontal="left" vertical="center" indent="2"/>
    </xf>
    <xf numFmtId="4" fontId="6" fillId="8" borderId="0" xfId="0" applyNumberFormat="1" applyFont="1" applyFill="1" applyAlignment="1">
      <alignment horizontal="right" vertical="center" indent="2"/>
    </xf>
    <xf numFmtId="4" fontId="6" fillId="7" borderId="0" xfId="0" applyNumberFormat="1" applyFont="1" applyFill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topLeftCell="A8" zoomScaleNormal="100" workbookViewId="0">
      <selection activeCell="E25" sqref="E25"/>
    </sheetView>
  </sheetViews>
  <sheetFormatPr baseColWidth="10" defaultRowHeight="15" x14ac:dyDescent="0.25"/>
  <cols>
    <col min="1" max="1" width="53" customWidth="1"/>
    <col min="2" max="2" width="17.140625" customWidth="1"/>
    <col min="3" max="4" width="15.28515625" customWidth="1"/>
    <col min="5" max="5" width="63.85546875" customWidth="1"/>
  </cols>
  <sheetData>
    <row r="1" spans="1:6" x14ac:dyDescent="0.25">
      <c r="A1" s="12" t="s">
        <v>11</v>
      </c>
      <c r="B1" s="3"/>
      <c r="C1" s="3"/>
      <c r="D1" s="3"/>
      <c r="E1" s="3"/>
    </row>
    <row r="2" spans="1:6" x14ac:dyDescent="0.25">
      <c r="A2" s="4"/>
      <c r="B2" s="4"/>
      <c r="C2" s="4"/>
      <c r="D2" s="4"/>
      <c r="E2" s="4"/>
    </row>
    <row r="3" spans="1:6" x14ac:dyDescent="0.25">
      <c r="A3" s="5" t="s">
        <v>10</v>
      </c>
      <c r="B3" s="5"/>
      <c r="C3" s="5"/>
      <c r="D3" s="5"/>
      <c r="E3" s="5"/>
      <c r="F3" s="1"/>
    </row>
    <row r="4" spans="1:6" x14ac:dyDescent="0.25">
      <c r="A4" s="5" t="s">
        <v>12</v>
      </c>
      <c r="B4" s="5"/>
      <c r="C4" s="5"/>
      <c r="D4" s="5"/>
      <c r="E4" s="5"/>
      <c r="F4" s="1"/>
    </row>
    <row r="5" spans="1:6" x14ac:dyDescent="0.25">
      <c r="A5" s="4"/>
      <c r="B5" s="4"/>
      <c r="C5" s="4"/>
      <c r="D5" s="4"/>
      <c r="E5" s="4"/>
      <c r="F5" s="1"/>
    </row>
    <row r="6" spans="1:6" ht="30" x14ac:dyDescent="0.25">
      <c r="A6" s="13" t="s">
        <v>1</v>
      </c>
      <c r="B6" s="13" t="s">
        <v>2</v>
      </c>
      <c r="C6" s="13" t="s">
        <v>4</v>
      </c>
      <c r="D6" s="14" t="s">
        <v>6</v>
      </c>
      <c r="E6" s="13" t="s">
        <v>3</v>
      </c>
      <c r="F6" s="1"/>
    </row>
    <row r="7" spans="1:6" ht="43.5" customHeight="1" x14ac:dyDescent="0.25">
      <c r="A7" s="16" t="s">
        <v>13</v>
      </c>
      <c r="B7" s="21" t="s">
        <v>0</v>
      </c>
      <c r="C7" s="26">
        <v>2702</v>
      </c>
      <c r="D7" s="28">
        <v>30.2</v>
      </c>
      <c r="E7" s="27" t="s">
        <v>7</v>
      </c>
      <c r="F7" s="1"/>
    </row>
    <row r="8" spans="1:6" ht="43.5" customHeight="1" x14ac:dyDescent="0.25">
      <c r="A8" s="17" t="s">
        <v>14</v>
      </c>
      <c r="B8" s="22" t="s">
        <v>0</v>
      </c>
      <c r="C8" s="25"/>
      <c r="D8" s="29">
        <v>2.48</v>
      </c>
      <c r="E8" s="15" t="s">
        <v>7</v>
      </c>
      <c r="F8" s="1"/>
    </row>
    <row r="9" spans="1:6" ht="43.5" customHeight="1" x14ac:dyDescent="0.25">
      <c r="A9" s="18" t="s">
        <v>15</v>
      </c>
      <c r="B9" s="21" t="s">
        <v>0</v>
      </c>
      <c r="C9" s="26">
        <v>128</v>
      </c>
      <c r="D9" s="28">
        <v>1.92</v>
      </c>
      <c r="E9" s="27" t="s">
        <v>7</v>
      </c>
      <c r="F9" s="1"/>
    </row>
    <row r="10" spans="1:6" ht="43.5" customHeight="1" x14ac:dyDescent="0.25">
      <c r="A10" s="17" t="s">
        <v>16</v>
      </c>
      <c r="B10" s="22" t="s">
        <v>0</v>
      </c>
      <c r="C10" s="25">
        <v>1350</v>
      </c>
      <c r="D10" s="29">
        <v>3.67</v>
      </c>
      <c r="E10" s="15" t="s">
        <v>7</v>
      </c>
      <c r="F10" s="1"/>
    </row>
    <row r="11" spans="1:6" ht="43.5" customHeight="1" x14ac:dyDescent="0.25">
      <c r="A11" s="19" t="s">
        <v>17</v>
      </c>
      <c r="B11" s="23" t="s">
        <v>8</v>
      </c>
      <c r="C11" s="26"/>
      <c r="D11" s="28">
        <v>0.21</v>
      </c>
      <c r="E11" s="27" t="s">
        <v>7</v>
      </c>
      <c r="F11" s="1"/>
    </row>
    <row r="12" spans="1:6" ht="43.5" customHeight="1" x14ac:dyDescent="0.25">
      <c r="A12" s="17" t="s">
        <v>18</v>
      </c>
      <c r="B12" s="22" t="s">
        <v>8</v>
      </c>
      <c r="C12" s="25"/>
      <c r="D12" s="29">
        <v>1.06</v>
      </c>
      <c r="E12" s="15" t="s">
        <v>7</v>
      </c>
      <c r="F12" s="1"/>
    </row>
    <row r="13" spans="1:6" ht="43.5" customHeight="1" x14ac:dyDescent="0.25">
      <c r="A13" s="20" t="s">
        <v>19</v>
      </c>
      <c r="B13" s="24" t="s">
        <v>20</v>
      </c>
      <c r="C13" s="26">
        <v>7500</v>
      </c>
      <c r="D13" s="28">
        <v>3.75</v>
      </c>
      <c r="E13" s="27" t="s">
        <v>7</v>
      </c>
      <c r="F13" s="1"/>
    </row>
    <row r="14" spans="1:6" s="2" customFormat="1" ht="21.75" customHeight="1" x14ac:dyDescent="0.25">
      <c r="A14" s="6" t="s">
        <v>5</v>
      </c>
      <c r="B14" s="7"/>
      <c r="C14" s="8">
        <f>SUM(C7:C13)</f>
        <v>11680</v>
      </c>
      <c r="D14" s="9">
        <f>(SUM(D7:D13))</f>
        <v>43.290000000000006</v>
      </c>
      <c r="E14" s="10"/>
    </row>
    <row r="15" spans="1:6" ht="23.25" customHeight="1" x14ac:dyDescent="0.25">
      <c r="A15" s="11" t="s">
        <v>9</v>
      </c>
      <c r="B15" s="4"/>
      <c r="C15" s="4"/>
      <c r="D15" s="4"/>
      <c r="E15" s="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1.3.1-24</vt:lpstr>
      <vt:lpstr>'1.3.1-24'!Área_de_impresión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2023-02-06T15:59:55Z</cp:lastPrinted>
  <dcterms:created xsi:type="dcterms:W3CDTF">2014-06-27T11:56:58Z</dcterms:created>
  <dcterms:modified xsi:type="dcterms:W3CDTF">2024-03-22T11:07:04Z</dcterms:modified>
</cp:coreProperties>
</file>