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7\1.7.4\1.7.4.2\"/>
    </mc:Choice>
  </mc:AlternateContent>
  <xr:revisionPtr revIDLastSave="0" documentId="13_ncr:1_{BCE381F2-6EF1-40AD-B687-B7E07B3979E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4-12" sheetId="1" r:id="rId1"/>
  </sheets>
  <definedNames>
    <definedName name="_xlnm.Print_Area" localSheetId="0">'1.7.4-12'!$A$1:$E$20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B19" i="1"/>
</calcChain>
</file>

<file path=xl/sharedStrings.xml><?xml version="1.0" encoding="utf-8"?>
<sst xmlns="http://schemas.openxmlformats.org/spreadsheetml/2006/main" count="24" uniqueCount="24">
  <si>
    <t>Castilla y León</t>
  </si>
  <si>
    <t>CES. Informe de Situación Económica y Social de Castilla y León en 2023</t>
  </si>
  <si>
    <t>CONSORCIO DE INVESTIGACIÓN EMPRESARIAL NACIONAL</t>
  </si>
  <si>
    <t>INVESTIGACIÓN Y DESARROLLO</t>
  </si>
  <si>
    <t>INVESTIGACIÓN Y DESARROLLO COOPERACION</t>
  </si>
  <si>
    <t>LÍNEA DIRECTA DE EXPANSIÓN</t>
  </si>
  <si>
    <t>LÍNEA DIRECTA DE INNOVACIÓN</t>
  </si>
  <si>
    <t>PROGRAMA TECNOLÓGICO AERONÁUTICO</t>
  </si>
  <si>
    <t>PROYECTO DE INNOVACIÓN FEMP</t>
  </si>
  <si>
    <t>SELLO DE EXCELENCIA</t>
  </si>
  <si>
    <t>SUBVENCIONES NEOTEC</t>
  </si>
  <si>
    <t>MISIONES CHIP</t>
  </si>
  <si>
    <t>MISIONES CIENCIA E INNOVACIÓN TRANSMISIONES</t>
  </si>
  <si>
    <t>TOTAL CASTILLA Y LEÓN</t>
  </si>
  <si>
    <t>Ayudas</t>
  </si>
  <si>
    <t>Convocatorias y programas CDTI 2023, por ayudas</t>
  </si>
  <si>
    <t>TOTAL ESPAÑA</t>
  </si>
  <si>
    <t>España</t>
  </si>
  <si>
    <t>Operaciones</t>
  </si>
  <si>
    <t>Presupuesto Total</t>
  </si>
  <si>
    <t>Aportación CDTI</t>
  </si>
  <si>
    <t>En Crédito</t>
  </si>
  <si>
    <t>Fuente: CDTI (Centro para el Desarrollo Tecnológico y la Innovación).</t>
  </si>
  <si>
    <t>Cuadro 1.7.4-12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</si>
</sst>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6" fillId="0" borderId="0" xfId="0" applyFont="1"/>
    <xf numFmtId="0" fontId="3" fillId="2" borderId="0" xfId="1" applyFont="1"/>
    <xf numFmtId="0" fontId="3" fillId="2" borderId="0" xfId="1" applyFont="1" applyBorder="1" applyAlignment="1">
      <alignment horizontal="center" vertical="top" wrapText="1"/>
    </xf>
    <xf numFmtId="0" fontId="5" fillId="6" borderId="0" xfId="3" applyFont="1" applyFill="1" applyBorder="1" applyAlignment="1">
      <alignment horizontal="center" vertical="top" wrapText="1"/>
    </xf>
    <xf numFmtId="0" fontId="5" fillId="6" borderId="0" xfId="2" applyFont="1" applyFill="1" applyBorder="1" applyAlignment="1">
      <alignment horizontal="center" vertical="top" wrapText="1"/>
    </xf>
    <xf numFmtId="0" fontId="5" fillId="6" borderId="2" xfId="3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3" fontId="0" fillId="9" borderId="1" xfId="0" applyNumberFormat="1" applyFill="1" applyBorder="1" applyAlignment="1">
      <alignment horizontal="right" vertical="center" wrapText="1" indent="4"/>
    </xf>
    <xf numFmtId="3" fontId="7" fillId="9" borderId="1" xfId="0" applyNumberFormat="1" applyFont="1" applyFill="1" applyBorder="1" applyAlignment="1">
      <alignment horizontal="right" vertical="center" wrapText="1" indent="4"/>
    </xf>
    <xf numFmtId="3" fontId="7" fillId="9" borderId="3" xfId="0" applyNumberFormat="1" applyFont="1" applyFill="1" applyBorder="1" applyAlignment="1">
      <alignment horizontal="right" vertical="center" wrapText="1" indent="4"/>
    </xf>
    <xf numFmtId="3" fontId="7" fillId="0" borderId="0" xfId="0" applyNumberFormat="1" applyFont="1" applyAlignment="1">
      <alignment horizontal="right" vertical="center" wrapText="1" indent="4"/>
    </xf>
    <xf numFmtId="3" fontId="7" fillId="0" borderId="2" xfId="0" applyNumberFormat="1" applyFont="1" applyBorder="1" applyAlignment="1">
      <alignment horizontal="right" vertical="center" wrapText="1" indent="4"/>
    </xf>
    <xf numFmtId="3" fontId="0" fillId="0" borderId="0" xfId="0" applyNumberFormat="1" applyAlignment="1">
      <alignment horizontal="right" vertical="center" wrapText="1" indent="4"/>
    </xf>
    <xf numFmtId="3" fontId="0" fillId="9" borderId="0" xfId="0" applyNumberFormat="1" applyFill="1" applyAlignment="1">
      <alignment horizontal="right" vertical="center" wrapText="1" indent="4"/>
    </xf>
    <xf numFmtId="3" fontId="7" fillId="9" borderId="0" xfId="0" applyNumberFormat="1" applyFont="1" applyFill="1" applyAlignment="1">
      <alignment horizontal="right" vertical="center" wrapText="1" indent="4"/>
    </xf>
    <xf numFmtId="0" fontId="10" fillId="6" borderId="0" xfId="0" applyFont="1" applyFill="1" applyAlignment="1">
      <alignment horizontal="left" vertical="top" wrapText="1" indent="1"/>
    </xf>
    <xf numFmtId="3" fontId="4" fillId="6" borderId="0" xfId="0" applyNumberFormat="1" applyFont="1" applyFill="1" applyAlignment="1">
      <alignment horizontal="right" vertical="center" wrapText="1" indent="4"/>
    </xf>
    <xf numFmtId="0" fontId="9" fillId="8" borderId="0" xfId="4" applyFont="1" applyFill="1" applyBorder="1" applyAlignment="1">
      <alignment horizontal="left" vertical="top" wrapText="1" indent="1"/>
    </xf>
    <xf numFmtId="3" fontId="4" fillId="8" borderId="0" xfId="0" applyNumberFormat="1" applyFont="1" applyFill="1" applyAlignment="1">
      <alignment horizontal="right" vertical="center" wrapText="1" indent="4"/>
    </xf>
    <xf numFmtId="0" fontId="7" fillId="0" borderId="0" xfId="0" applyFont="1" applyAlignment="1">
      <alignment horizontal="justify" vertical="center"/>
    </xf>
    <xf numFmtId="0" fontId="3" fillId="7" borderId="0" xfId="3" applyFont="1" applyFill="1" applyBorder="1" applyAlignment="1">
      <alignment horizontal="center" vertical="top" wrapText="1"/>
    </xf>
    <xf numFmtId="0" fontId="3" fillId="7" borderId="2" xfId="3" applyFont="1" applyFill="1" applyBorder="1" applyAlignment="1">
      <alignment horizontal="center" vertical="top" wrapText="1"/>
    </xf>
    <xf numFmtId="0" fontId="3" fillId="2" borderId="0" xfId="1" applyFont="1" applyBorder="1" applyAlignment="1">
      <alignment horizontal="center" vertical="center" wrapText="1"/>
    </xf>
  </cellXfs>
  <cellStyles count="5">
    <cellStyle name="20% - Énfasis1" xfId="4" builtinId="30"/>
    <cellStyle name="40% - Énfasis1" xfId="2" builtinId="31"/>
    <cellStyle name="40% - Énfasis4" xfId="3" builtinId="43"/>
    <cellStyle name="Énfasis1" xfId="1" builtinId="29"/>
    <cellStyle name="Normal" xfId="0" builtinId="0"/>
  </cellStyles>
  <dxfs count="14"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top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colors>
    <mruColors>
      <color rgb="FFDCE6F1"/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la18" displayName="Tabla18" ref="A8:E20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2" xr3:uid="{00000000-0010-0000-0000-000002000000}" name="Columna2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110" zoomScaleNormal="110" workbookViewId="0">
      <selection activeCell="K18" sqref="K18"/>
    </sheetView>
  </sheetViews>
  <sheetFormatPr baseColWidth="10" defaultRowHeight="15" x14ac:dyDescent="0.25"/>
  <cols>
    <col min="1" max="1" width="51.42578125" customWidth="1"/>
    <col min="2" max="2" width="14.7109375" customWidth="1"/>
    <col min="3" max="3" width="21.140625" customWidth="1"/>
    <col min="4" max="4" width="21" customWidth="1"/>
    <col min="5" max="5" width="18.5703125" customWidth="1"/>
    <col min="6" max="6" width="11.42578125" hidden="1" customWidth="1"/>
  </cols>
  <sheetData>
    <row r="1" spans="1:9" x14ac:dyDescent="0.25">
      <c r="A1" s="5" t="s">
        <v>1</v>
      </c>
      <c r="B1" s="1"/>
      <c r="C1" s="1"/>
      <c r="D1" s="1"/>
      <c r="E1" s="1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23</v>
      </c>
      <c r="B3" s="3"/>
      <c r="C3" s="3"/>
      <c r="D3" s="3"/>
      <c r="E3" s="3"/>
      <c r="F3" s="4"/>
      <c r="G3" s="4"/>
      <c r="H3" s="2"/>
      <c r="I3" s="2"/>
    </row>
    <row r="4" spans="1:9" x14ac:dyDescent="0.25">
      <c r="A4" s="3" t="s">
        <v>15</v>
      </c>
      <c r="B4" s="3"/>
      <c r="C4" s="3"/>
      <c r="D4" s="3"/>
      <c r="E4" s="3"/>
      <c r="F4" s="4"/>
      <c r="G4" s="4"/>
      <c r="H4" s="2"/>
      <c r="I4" s="2"/>
    </row>
    <row r="5" spans="1:9" x14ac:dyDescent="0.25">
      <c r="A5" s="4"/>
      <c r="B5" s="4"/>
      <c r="C5" s="4"/>
      <c r="D5" s="4"/>
      <c r="E5" s="4"/>
      <c r="F5" s="4"/>
      <c r="G5" s="4"/>
      <c r="H5" s="2"/>
      <c r="I5" s="2"/>
    </row>
    <row r="6" spans="1:9" ht="19.5" customHeight="1" x14ac:dyDescent="0.25">
      <c r="A6" s="26" t="s">
        <v>14</v>
      </c>
      <c r="B6" s="24" t="s">
        <v>0</v>
      </c>
      <c r="C6" s="24"/>
      <c r="D6" s="25"/>
      <c r="E6" s="6" t="s">
        <v>17</v>
      </c>
      <c r="F6" s="4"/>
      <c r="G6" s="4"/>
      <c r="H6" s="2"/>
      <c r="I6" s="2"/>
    </row>
    <row r="7" spans="1:9" ht="20.25" customHeight="1" thickBot="1" x14ac:dyDescent="0.3">
      <c r="A7" s="26"/>
      <c r="B7" s="7" t="s">
        <v>18</v>
      </c>
      <c r="C7" s="7" t="s">
        <v>19</v>
      </c>
      <c r="D7" s="9" t="s">
        <v>20</v>
      </c>
      <c r="E7" s="8" t="s">
        <v>21</v>
      </c>
      <c r="F7" s="4"/>
      <c r="G7" s="4"/>
      <c r="H7" s="2"/>
      <c r="I7" s="2"/>
    </row>
    <row r="8" spans="1:9" x14ac:dyDescent="0.25">
      <c r="A8" s="10" t="s">
        <v>2</v>
      </c>
      <c r="B8" s="11">
        <v>2</v>
      </c>
      <c r="C8" s="12">
        <v>1221053</v>
      </c>
      <c r="D8" s="13">
        <v>1037895.0499999999</v>
      </c>
      <c r="E8" s="12">
        <v>735684.42999999993</v>
      </c>
      <c r="F8" s="4"/>
      <c r="G8" s="4"/>
      <c r="H8" s="2"/>
      <c r="I8" s="2"/>
    </row>
    <row r="9" spans="1:9" x14ac:dyDescent="0.25">
      <c r="A9" s="10" t="s">
        <v>3</v>
      </c>
      <c r="B9" s="14">
        <v>21</v>
      </c>
      <c r="C9" s="14">
        <v>12362138.210000001</v>
      </c>
      <c r="D9" s="15">
        <v>9998860.589999998</v>
      </c>
      <c r="E9" s="16">
        <v>7380821.4099999992</v>
      </c>
      <c r="F9" s="4"/>
      <c r="G9" s="4"/>
      <c r="H9" s="2"/>
      <c r="I9" s="2"/>
    </row>
    <row r="10" spans="1:9" ht="18.75" customHeight="1" x14ac:dyDescent="0.25">
      <c r="A10" s="10" t="s">
        <v>4</v>
      </c>
      <c r="B10" s="17">
        <v>1</v>
      </c>
      <c r="C10" s="18">
        <v>409851</v>
      </c>
      <c r="D10" s="18">
        <v>348373.35</v>
      </c>
      <c r="E10" s="18">
        <v>256156.87</v>
      </c>
      <c r="F10" s="4"/>
      <c r="G10" s="4"/>
      <c r="H10" s="2"/>
      <c r="I10" s="2"/>
    </row>
    <row r="11" spans="1:9" ht="18.75" customHeight="1" x14ac:dyDescent="0.25">
      <c r="A11" s="10" t="s">
        <v>5</v>
      </c>
      <c r="B11" s="14">
        <v>6</v>
      </c>
      <c r="C11" s="14">
        <v>3282969</v>
      </c>
      <c r="D11" s="14">
        <v>2462217.58</v>
      </c>
      <c r="E11" s="16">
        <v>2001759.46</v>
      </c>
      <c r="F11" s="4"/>
      <c r="G11" s="4"/>
      <c r="H11" s="2"/>
      <c r="I11" s="2"/>
    </row>
    <row r="12" spans="1:9" ht="18.75" customHeight="1" x14ac:dyDescent="0.25">
      <c r="A12" s="10" t="s">
        <v>6</v>
      </c>
      <c r="B12" s="17">
        <v>2</v>
      </c>
      <c r="C12" s="18">
        <v>650645.5</v>
      </c>
      <c r="D12" s="18">
        <v>535126.17999999993</v>
      </c>
      <c r="E12" s="18">
        <v>504999.85</v>
      </c>
      <c r="F12" s="4"/>
      <c r="G12" s="4"/>
      <c r="H12" s="2"/>
      <c r="I12" s="2"/>
    </row>
    <row r="13" spans="1:9" ht="18.75" customHeight="1" x14ac:dyDescent="0.25">
      <c r="A13" s="10" t="s">
        <v>7</v>
      </c>
      <c r="B13" s="14">
        <v>1</v>
      </c>
      <c r="C13" s="14">
        <v>1084216</v>
      </c>
      <c r="D13" s="14">
        <v>667735</v>
      </c>
      <c r="E13" s="16">
        <v>0</v>
      </c>
      <c r="F13" s="4"/>
      <c r="G13" s="4"/>
      <c r="H13" s="2"/>
      <c r="I13" s="2"/>
    </row>
    <row r="14" spans="1:9" ht="18.75" customHeight="1" x14ac:dyDescent="0.25">
      <c r="A14" s="10" t="s">
        <v>8</v>
      </c>
      <c r="B14" s="17">
        <v>1</v>
      </c>
      <c r="C14" s="18">
        <v>1301246.3700000001</v>
      </c>
      <c r="D14" s="18">
        <v>1046202.08</v>
      </c>
      <c r="E14" s="18">
        <v>724143.6</v>
      </c>
      <c r="F14" s="4"/>
      <c r="G14" s="4"/>
      <c r="H14" s="2"/>
      <c r="I14" s="2"/>
    </row>
    <row r="15" spans="1:9" ht="18.75" customHeight="1" x14ac:dyDescent="0.25">
      <c r="A15" s="10" t="s">
        <v>9</v>
      </c>
      <c r="B15" s="14">
        <v>2</v>
      </c>
      <c r="C15" s="14">
        <v>3138195</v>
      </c>
      <c r="D15" s="14">
        <v>2196736.5</v>
      </c>
      <c r="E15" s="16">
        <v>0</v>
      </c>
      <c r="F15" s="4"/>
      <c r="G15" s="4"/>
      <c r="H15" s="2"/>
      <c r="I15" s="2"/>
    </row>
    <row r="16" spans="1:9" ht="18.75" customHeight="1" x14ac:dyDescent="0.25">
      <c r="A16" s="10" t="s">
        <v>10</v>
      </c>
      <c r="B16" s="17">
        <v>3</v>
      </c>
      <c r="C16" s="18">
        <v>1189605</v>
      </c>
      <c r="D16" s="18">
        <v>985000</v>
      </c>
      <c r="E16" s="18">
        <v>0</v>
      </c>
      <c r="F16" s="4"/>
      <c r="G16" s="4"/>
      <c r="H16" s="2"/>
      <c r="I16" s="2"/>
    </row>
    <row r="17" spans="1:9" x14ac:dyDescent="0.25">
      <c r="A17" s="10" t="s">
        <v>11</v>
      </c>
      <c r="B17" s="14">
        <v>1</v>
      </c>
      <c r="C17" s="14">
        <v>1012636</v>
      </c>
      <c r="D17" s="14">
        <v>596947.9</v>
      </c>
      <c r="E17" s="16">
        <v>0</v>
      </c>
      <c r="F17" s="4"/>
      <c r="G17" s="4"/>
      <c r="H17" s="2"/>
      <c r="I17" s="2"/>
    </row>
    <row r="18" spans="1:9" x14ac:dyDescent="0.25">
      <c r="A18" s="10" t="s">
        <v>12</v>
      </c>
      <c r="B18" s="17">
        <v>8</v>
      </c>
      <c r="C18" s="18">
        <v>5024471</v>
      </c>
      <c r="D18" s="18">
        <v>3206549.53</v>
      </c>
      <c r="E18" s="18">
        <v>0</v>
      </c>
      <c r="F18" s="4"/>
      <c r="G18" s="4"/>
      <c r="H18" s="2"/>
      <c r="I18" s="2"/>
    </row>
    <row r="19" spans="1:9" x14ac:dyDescent="0.25">
      <c r="A19" s="19" t="s">
        <v>13</v>
      </c>
      <c r="B19" s="20">
        <f>SUM(B8:B18)</f>
        <v>48</v>
      </c>
      <c r="C19" s="20">
        <f t="shared" ref="C19:E19" si="0">SUM(C8:C18)</f>
        <v>30677026.080000002</v>
      </c>
      <c r="D19" s="20">
        <f t="shared" si="0"/>
        <v>23081643.759999998</v>
      </c>
      <c r="E19" s="20">
        <f t="shared" si="0"/>
        <v>11603565.619999997</v>
      </c>
      <c r="F19" s="4"/>
      <c r="G19" s="4"/>
      <c r="H19" s="2"/>
      <c r="I19" s="2"/>
    </row>
    <row r="20" spans="1:9" x14ac:dyDescent="0.25">
      <c r="A20" s="21" t="s">
        <v>16</v>
      </c>
      <c r="B20" s="22">
        <v>1511</v>
      </c>
      <c r="C20" s="22">
        <v>1151949317</v>
      </c>
      <c r="D20" s="22">
        <v>839725853</v>
      </c>
      <c r="E20" s="22">
        <v>442047328</v>
      </c>
      <c r="F20" s="4"/>
      <c r="G20" s="4"/>
      <c r="H20" s="2"/>
      <c r="I20" s="2"/>
    </row>
    <row r="21" spans="1:9" ht="23.25" customHeight="1" x14ac:dyDescent="0.25">
      <c r="A21" s="23" t="s">
        <v>22</v>
      </c>
      <c r="B21" s="23"/>
      <c r="C21" s="23"/>
      <c r="D21" s="23"/>
      <c r="E21" s="23"/>
    </row>
  </sheetData>
  <mergeCells count="3">
    <mergeCell ref="A21:E21"/>
    <mergeCell ref="B6:D6"/>
    <mergeCell ref="A6:A7"/>
  </mergeCells>
  <pageMargins left="0.7" right="0.7" top="0.75" bottom="0.75" header="0.3" footer="0.3"/>
  <pageSetup paperSize="9" orientation="portrait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1.7.4-12</vt:lpstr>
      <vt:lpstr>'1.7.4-12'!Área_de_impresión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2015-07-30T13:20:25Z</cp:lastPrinted>
  <dcterms:created xsi:type="dcterms:W3CDTF">2014-06-23T11:46:05Z</dcterms:created>
  <dcterms:modified xsi:type="dcterms:W3CDTF">2024-05-28T11:49:31Z</dcterms:modified>
</cp:coreProperties>
</file>