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2 Ayuntamientos\"/>
    </mc:Choice>
  </mc:AlternateContent>
  <xr:revisionPtr revIDLastSave="0" documentId="13_ncr:1_{1ECCB997-1746-4CA0-94AF-F9BFBE18BA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2" sheetId="20" r:id="rId1"/>
    <sheet name="Hoja1" sheetId="17" r:id="rId2"/>
  </sheets>
  <definedNames>
    <definedName name="_xlnm.Print_Area" localSheetId="0">'G 1.8.2-12'!$A$1:$H$25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7" l="1"/>
  <c r="D17" i="17"/>
  <c r="D18" i="17"/>
  <c r="D19" i="17"/>
  <c r="D20" i="17"/>
  <c r="D21" i="17"/>
  <c r="D22" i="17"/>
  <c r="C16" i="17"/>
  <c r="C17" i="17"/>
  <c r="C18" i="17"/>
  <c r="C19" i="17"/>
  <c r="C20" i="17"/>
  <c r="C21" i="17"/>
  <c r="C22" i="17"/>
  <c r="B17" i="17"/>
  <c r="B18" i="17"/>
  <c r="B19" i="17"/>
  <c r="B20" i="17"/>
  <c r="B21" i="17"/>
  <c r="B22" i="17"/>
  <c r="B16" i="17"/>
</calcChain>
</file>

<file path=xl/sharedStrings.xml><?xml version="1.0" encoding="utf-8"?>
<sst xmlns="http://schemas.openxmlformats.org/spreadsheetml/2006/main" count="38" uniqueCount="23">
  <si>
    <t xml:space="preserve"> (porcentaje)</t>
  </si>
  <si>
    <t>Grafico 1.8.2-12</t>
  </si>
  <si>
    <t>Deuda Pública</t>
  </si>
  <si>
    <t>Servicios públicos básicos</t>
  </si>
  <si>
    <t>Producción de bienes públicos de carácter preferente</t>
  </si>
  <si>
    <t>Actuaciones de carácter económico</t>
  </si>
  <si>
    <t>Actuaciones de carácter general</t>
  </si>
  <si>
    <t>Denominación</t>
  </si>
  <si>
    <t>&lt;= 5.000</t>
  </si>
  <si>
    <t>De 5.001 a 20.000</t>
  </si>
  <si>
    <t>De 20.001 a 50.000</t>
  </si>
  <si>
    <t>De 50.001 a 100.000</t>
  </si>
  <si>
    <t>&gt;= 100.001</t>
  </si>
  <si>
    <t>Total</t>
  </si>
  <si>
    <t>Habitantes</t>
  </si>
  <si>
    <t>Actuaciones de protección  y promoción social</t>
  </si>
  <si>
    <t>Menos de 20.000</t>
  </si>
  <si>
    <t>Más de 20.000</t>
  </si>
  <si>
    <t>Nota:        Cada gradación en el eje corresponde con un salto del 5%. En cuanto a la descripción de las cuatro políticas</t>
  </si>
  <si>
    <t xml:space="preserve">                   de gasto básicas, nos remitimos a la nota del cuadro 1.8.2-13.</t>
  </si>
  <si>
    <t>CES. Informe de Situación Económica y Social de Castilla y León en 2023</t>
  </si>
  <si>
    <t>Clasificación funcional del gasto de los Ayuntamientos, por tamaño, 2023</t>
  </si>
  <si>
    <t>Fuente:     Elaboración propia a partir de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</si>
</sst>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Univers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Univers"/>
      <family val="2"/>
    </font>
    <font>
      <b/>
      <sz val="13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6" fillId="0" borderId="0"/>
    <xf numFmtId="0" fontId="9" fillId="0" borderId="0"/>
    <xf numFmtId="0" fontId="4" fillId="0" borderId="0"/>
    <xf numFmtId="0" fontId="16" fillId="0" borderId="0"/>
  </cellStyleXfs>
  <cellXfs count="41">
    <xf numFmtId="0" fontId="0" fillId="0" borderId="0" xfId="0"/>
    <xf numFmtId="0" fontId="3" fillId="0" borderId="0" xfId="0" applyFont="1" applyAlignment="1">
      <alignment horizontal="justify" vertical="center"/>
    </xf>
    <xf numFmtId="3" fontId="8" fillId="6" borderId="1" xfId="5" applyNumberFormat="1" applyFont="1" applyFill="1" applyBorder="1" applyAlignment="1">
      <alignment horizontal="center"/>
    </xf>
    <xf numFmtId="3" fontId="8" fillId="6" borderId="2" xfId="5" applyNumberFormat="1" applyFont="1" applyFill="1" applyBorder="1" applyAlignment="1">
      <alignment horizontal="center"/>
    </xf>
    <xf numFmtId="3" fontId="8" fillId="5" borderId="6" xfId="4" applyNumberFormat="1" applyFont="1" applyFill="1" applyBorder="1" applyAlignment="1">
      <alignment horizontal="right" vertical="center"/>
    </xf>
    <xf numFmtId="3" fontId="8" fillId="5" borderId="7" xfId="4" applyNumberFormat="1" applyFont="1" applyFill="1" applyBorder="1" applyAlignment="1">
      <alignment horizontal="right" vertical="center"/>
    </xf>
    <xf numFmtId="3" fontId="8" fillId="5" borderId="4" xfId="4" applyNumberFormat="1" applyFont="1" applyFill="1" applyBorder="1" applyAlignment="1">
      <alignment horizontal="right" vertical="center"/>
    </xf>
    <xf numFmtId="3" fontId="8" fillId="5" borderId="9" xfId="4" applyNumberFormat="1" applyFont="1" applyFill="1" applyBorder="1" applyAlignment="1">
      <alignment horizontal="right" vertical="center"/>
    </xf>
    <xf numFmtId="0" fontId="7" fillId="0" borderId="3" xfId="4" applyFont="1" applyBorder="1"/>
    <xf numFmtId="0" fontId="8" fillId="5" borderId="11" xfId="5" applyFont="1" applyFill="1" applyBorder="1" applyAlignment="1">
      <alignment horizontal="left" vertical="center"/>
    </xf>
    <xf numFmtId="0" fontId="8" fillId="5" borderId="11" xfId="6" applyFont="1" applyFill="1" applyBorder="1" applyAlignment="1">
      <alignment horizontal="left" vertical="center"/>
    </xf>
    <xf numFmtId="0" fontId="8" fillId="5" borderId="12" xfId="6" applyFont="1" applyFill="1" applyBorder="1" applyAlignment="1">
      <alignment horizontal="left" vertical="center"/>
    </xf>
    <xf numFmtId="3" fontId="7" fillId="4" borderId="1" xfId="4" applyNumberFormat="1" applyFont="1" applyFill="1" applyBorder="1"/>
    <xf numFmtId="3" fontId="8" fillId="6" borderId="2" xfId="5" applyNumberFormat="1" applyFont="1" applyFill="1" applyBorder="1"/>
    <xf numFmtId="3" fontId="8" fillId="6" borderId="1" xfId="5" applyNumberFormat="1" applyFont="1" applyFill="1" applyBorder="1"/>
    <xf numFmtId="3" fontId="8" fillId="6" borderId="13" xfId="5" applyNumberFormat="1" applyFont="1" applyFill="1" applyBorder="1"/>
    <xf numFmtId="3" fontId="8" fillId="6" borderId="14" xfId="5" applyNumberFormat="1" applyFont="1" applyFill="1" applyBorder="1"/>
    <xf numFmtId="3" fontId="8" fillId="6" borderId="15" xfId="5" applyNumberFormat="1" applyFont="1" applyFill="1" applyBorder="1" applyAlignment="1">
      <alignment horizontal="center"/>
    </xf>
    <xf numFmtId="3" fontId="8" fillId="6" borderId="8" xfId="5" applyNumberFormat="1" applyFont="1" applyFill="1" applyBorder="1" applyAlignment="1">
      <alignment horizontal="center"/>
    </xf>
    <xf numFmtId="3" fontId="8" fillId="6" borderId="16" xfId="5" applyNumberFormat="1" applyFont="1" applyFill="1" applyBorder="1" applyAlignment="1">
      <alignment horizontal="center"/>
    </xf>
    <xf numFmtId="3" fontId="8" fillId="6" borderId="13" xfId="5" applyNumberFormat="1" applyFont="1" applyFill="1" applyBorder="1" applyAlignment="1">
      <alignment horizontal="center"/>
    </xf>
    <xf numFmtId="3" fontId="7" fillId="4" borderId="0" xfId="4" applyNumberFormat="1" applyFont="1" applyFill="1" applyAlignment="1">
      <alignment horizontal="left" vertical="top"/>
    </xf>
    <xf numFmtId="3" fontId="7" fillId="4" borderId="1" xfId="4" applyNumberFormat="1" applyFont="1" applyFill="1" applyBorder="1" applyAlignment="1">
      <alignment horizontal="left" vertical="top"/>
    </xf>
    <xf numFmtId="3" fontId="7" fillId="4" borderId="5" xfId="4" applyNumberFormat="1" applyFont="1" applyFill="1" applyBorder="1"/>
    <xf numFmtId="0" fontId="7" fillId="0" borderId="0" xfId="4" applyFont="1"/>
    <xf numFmtId="0" fontId="10" fillId="0" borderId="2" xfId="4" applyFont="1" applyBorder="1" applyAlignment="1">
      <alignment horizontal="center" vertical="center"/>
    </xf>
    <xf numFmtId="0" fontId="8" fillId="0" borderId="17" xfId="5" applyFont="1" applyBorder="1" applyAlignment="1">
      <alignment horizontal="left" vertical="center"/>
    </xf>
    <xf numFmtId="0" fontId="8" fillId="0" borderId="17" xfId="6" applyFont="1" applyBorder="1" applyAlignment="1">
      <alignment horizontal="left" vertical="center"/>
    </xf>
    <xf numFmtId="0" fontId="8" fillId="0" borderId="10" xfId="6" applyFont="1" applyBorder="1" applyAlignment="1">
      <alignment horizontal="left" vertical="center"/>
    </xf>
    <xf numFmtId="0" fontId="5" fillId="0" borderId="2" xfId="4" applyFont="1" applyBorder="1" applyAlignment="1">
      <alignment horizontal="center" vertical="center"/>
    </xf>
    <xf numFmtId="3" fontId="8" fillId="0" borderId="17" xfId="5" applyNumberFormat="1" applyFont="1" applyBorder="1" applyAlignment="1">
      <alignment horizontal="right" vertical="center"/>
    </xf>
    <xf numFmtId="4" fontId="8" fillId="0" borderId="17" xfId="5" applyNumberFormat="1" applyFont="1" applyBorder="1" applyAlignment="1">
      <alignment horizontal="right" vertical="center"/>
    </xf>
    <xf numFmtId="0" fontId="2" fillId="0" borderId="0" xfId="0" applyFont="1"/>
    <xf numFmtId="0" fontId="13" fillId="3" borderId="0" xfId="2" applyFont="1" applyAlignment="1">
      <alignment vertic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justify"/>
    </xf>
    <xf numFmtId="0" fontId="11" fillId="2" borderId="0" xfId="1" applyFont="1" applyAlignment="1">
      <alignment vertical="center"/>
    </xf>
    <xf numFmtId="0" fontId="1" fillId="2" borderId="0" xfId="1" applyAlignment="1">
      <alignment vertical="center"/>
    </xf>
    <xf numFmtId="0" fontId="2" fillId="0" borderId="0" xfId="0" applyFont="1" applyAlignment="1">
      <alignment vertical="center"/>
    </xf>
    <xf numFmtId="0" fontId="10" fillId="6" borderId="1" xfId="4" applyFont="1" applyFill="1" applyBorder="1" applyAlignment="1">
      <alignment horizontal="center" vertical="center"/>
    </xf>
  </cellXfs>
  <cellStyles count="8">
    <cellStyle name="40% - Énfasis1" xfId="2" builtinId="31"/>
    <cellStyle name="Énfasis1" xfId="1" builtinId="29"/>
    <cellStyle name="Normal" xfId="0" builtinId="0"/>
    <cellStyle name="Normal 2" xfId="3" xr:uid="{756E5B86-3856-4060-AC14-878FEB149C52}"/>
    <cellStyle name="Normal 3" xfId="7" xr:uid="{C4936C70-8062-471A-8EAA-1C7DAC8E19B9}"/>
    <cellStyle name="Normal_83" xfId="4" xr:uid="{EA0B1F2B-E1D8-4A04-B586-22749948EBE9}"/>
    <cellStyle name="Normal_CENSOResumen(INTERNET)" xfId="5" xr:uid="{75D9EAC8-B7D0-4888-BE46-2A5305442B8F}"/>
    <cellStyle name="Normal_ModPtos2003" xfId="6" xr:uid="{9CFEC15F-2191-4F49-A4E7-DCE262A874AF}"/>
  </cellStyles>
  <dxfs count="0"/>
  <tableStyles count="1" defaultTableStyle="TableStyleMedium9" defaultPivotStyle="PivotStyleLight16">
    <tableStyle name="Invisible" pivot="0" table="0" count="0" xr9:uid="{DAD9AFAE-4592-48BB-8C3E-E4B1747258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Hoja1!$A$16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Hoja1!$B$16:$D$16</c:f>
              <c:numCache>
                <c:formatCode>#,##0.00</c:formatCode>
                <c:ptCount val="3"/>
                <c:pt idx="0">
                  <c:v>1.2863299329712754</c:v>
                </c:pt>
                <c:pt idx="1">
                  <c:v>4.8548374794113416</c:v>
                </c:pt>
                <c:pt idx="2">
                  <c:v>3.0917160342862924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3-42DF-849A-1FDE6CE20AF3}"/>
            </c:ext>
          </c:extLst>
        </c:ser>
        <c:ser>
          <c:idx val="1"/>
          <c:order val="1"/>
          <c:tx>
            <c:strRef>
              <c:f>Hoja1!$A$17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Hoja1!$B$17:$D$17</c:f>
              <c:numCache>
                <c:formatCode>#,##0.00</c:formatCode>
                <c:ptCount val="3"/>
                <c:pt idx="0">
                  <c:v>34.990247275117227</c:v>
                </c:pt>
                <c:pt idx="1">
                  <c:v>39.573414444625129</c:v>
                </c:pt>
                <c:pt idx="2">
                  <c:v>37.308971896026975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3-42DF-849A-1FDE6CE20AF3}"/>
            </c:ext>
          </c:extLst>
        </c:ser>
        <c:ser>
          <c:idx val="2"/>
          <c:order val="2"/>
          <c:tx>
            <c:strRef>
              <c:f>Hoja1!$A$18</c:f>
              <c:strCache>
                <c:ptCount val="1"/>
                <c:pt idx="0">
                  <c:v>Actuaciones de protección 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Hoja1!$B$18:$D$18</c:f>
              <c:numCache>
                <c:formatCode>#,##0.00</c:formatCode>
                <c:ptCount val="3"/>
                <c:pt idx="0">
                  <c:v>5.1886282631375975</c:v>
                </c:pt>
                <c:pt idx="1">
                  <c:v>12.06269436633541</c:v>
                </c:pt>
                <c:pt idx="2">
                  <c:v>8.6663688145382878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3-42DF-849A-1FDE6CE20AF3}"/>
            </c:ext>
          </c:extLst>
        </c:ser>
        <c:ser>
          <c:idx val="3"/>
          <c:order val="3"/>
          <c:tx>
            <c:strRef>
              <c:f>Hoja1!$A$19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Hoja1!$B$19:$D$19</c:f>
              <c:numCache>
                <c:formatCode>#,##0.00</c:formatCode>
                <c:ptCount val="3"/>
                <c:pt idx="0">
                  <c:v>18.328966224708743</c:v>
                </c:pt>
                <c:pt idx="1">
                  <c:v>16.544876689031657</c:v>
                </c:pt>
                <c:pt idx="2">
                  <c:v>17.426356265420242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3-42DF-849A-1FDE6CE20AF3}"/>
            </c:ext>
          </c:extLst>
        </c:ser>
        <c:ser>
          <c:idx val="4"/>
          <c:order val="4"/>
          <c:tx>
            <c:strRef>
              <c:f>Hoja1!$A$20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Hoja1!$B$20:$D$20</c:f>
              <c:numCache>
                <c:formatCode>#,##0.00</c:formatCode>
                <c:ptCount val="3"/>
                <c:pt idx="0">
                  <c:v>6.9740438705560219</c:v>
                </c:pt>
                <c:pt idx="1">
                  <c:v>9.9029488840624111</c:v>
                </c:pt>
                <c:pt idx="2">
                  <c:v>8.4558410461655864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3-42DF-849A-1FDE6CE20AF3}"/>
            </c:ext>
          </c:extLst>
        </c:ser>
        <c:ser>
          <c:idx val="5"/>
          <c:order val="5"/>
          <c:tx>
            <c:strRef>
              <c:f>Hoja1!$A$21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Hoja1!$B$21:$D$21</c:f>
              <c:numCache>
                <c:formatCode>#,##0.00</c:formatCode>
                <c:ptCount val="3"/>
                <c:pt idx="0">
                  <c:v>33.231784433509155</c:v>
                </c:pt>
                <c:pt idx="1">
                  <c:v>17.06122813653403</c:v>
                </c:pt>
                <c:pt idx="2">
                  <c:v>25.0507459435626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13-42DF-849A-1FDE6CE20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06088"/>
        <c:axId val="824805104"/>
      </c:radarChart>
      <c:catAx>
        <c:axId val="8248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5104"/>
        <c:crosses val="autoZero"/>
        <c:auto val="1"/>
        <c:lblAlgn val="ctr"/>
        <c:lblOffset val="100"/>
        <c:noMultiLvlLbl val="0"/>
      </c:catAx>
      <c:valAx>
        <c:axId val="8248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Hoja1!$A$16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Hoja1!$B$16:$D$16</c:f>
              <c:numCache>
                <c:formatCode>#,##0.00</c:formatCode>
                <c:ptCount val="3"/>
                <c:pt idx="0">
                  <c:v>1.2863299329712754</c:v>
                </c:pt>
                <c:pt idx="1">
                  <c:v>4.8548374794113416</c:v>
                </c:pt>
                <c:pt idx="2">
                  <c:v>3.0917160342862924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9-4CBD-94E5-97AC8E76F0A3}"/>
            </c:ext>
          </c:extLst>
        </c:ser>
        <c:ser>
          <c:idx val="1"/>
          <c:order val="1"/>
          <c:tx>
            <c:strRef>
              <c:f>Hoja1!$A$17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Hoja1!$B$17:$D$17</c:f>
              <c:numCache>
                <c:formatCode>#,##0.00</c:formatCode>
                <c:ptCount val="3"/>
                <c:pt idx="0">
                  <c:v>34.990247275117227</c:v>
                </c:pt>
                <c:pt idx="1">
                  <c:v>39.573414444625129</c:v>
                </c:pt>
                <c:pt idx="2">
                  <c:v>37.308971896026975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9-4CBD-94E5-97AC8E76F0A3}"/>
            </c:ext>
          </c:extLst>
        </c:ser>
        <c:ser>
          <c:idx val="2"/>
          <c:order val="2"/>
          <c:tx>
            <c:strRef>
              <c:f>Hoja1!$A$18</c:f>
              <c:strCache>
                <c:ptCount val="1"/>
                <c:pt idx="0">
                  <c:v>Actuaciones de protección 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Hoja1!$B$18:$D$18</c:f>
              <c:numCache>
                <c:formatCode>#,##0.00</c:formatCode>
                <c:ptCount val="3"/>
                <c:pt idx="0">
                  <c:v>5.1886282631375975</c:v>
                </c:pt>
                <c:pt idx="1">
                  <c:v>12.06269436633541</c:v>
                </c:pt>
                <c:pt idx="2">
                  <c:v>8.6663688145382878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9-4CBD-94E5-97AC8E76F0A3}"/>
            </c:ext>
          </c:extLst>
        </c:ser>
        <c:ser>
          <c:idx val="3"/>
          <c:order val="3"/>
          <c:tx>
            <c:strRef>
              <c:f>Hoja1!$A$19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Hoja1!$B$19:$D$19</c:f>
              <c:numCache>
                <c:formatCode>#,##0.00</c:formatCode>
                <c:ptCount val="3"/>
                <c:pt idx="0">
                  <c:v>18.328966224708743</c:v>
                </c:pt>
                <c:pt idx="1">
                  <c:v>16.544876689031657</c:v>
                </c:pt>
                <c:pt idx="2">
                  <c:v>17.426356265420242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9-4CBD-94E5-97AC8E76F0A3}"/>
            </c:ext>
          </c:extLst>
        </c:ser>
        <c:ser>
          <c:idx val="4"/>
          <c:order val="4"/>
          <c:tx>
            <c:strRef>
              <c:f>Hoja1!$A$20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Hoja1!$B$20:$D$20</c:f>
              <c:numCache>
                <c:formatCode>#,##0.00</c:formatCode>
                <c:ptCount val="3"/>
                <c:pt idx="0">
                  <c:v>6.9740438705560219</c:v>
                </c:pt>
                <c:pt idx="1">
                  <c:v>9.9029488840624111</c:v>
                </c:pt>
                <c:pt idx="2">
                  <c:v>8.4558410461655864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A9-4CBD-94E5-97AC8E76F0A3}"/>
            </c:ext>
          </c:extLst>
        </c:ser>
        <c:ser>
          <c:idx val="5"/>
          <c:order val="5"/>
          <c:tx>
            <c:strRef>
              <c:f>Hoja1!$A$21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Hoja1!$B$15:$D$15</c:f>
              <c:strCache>
                <c:ptCount val="3"/>
                <c:pt idx="0">
                  <c:v>Menos de 20.000</c:v>
                </c:pt>
                <c:pt idx="1">
                  <c:v>Más de 20.000</c:v>
                </c:pt>
                <c:pt idx="2">
                  <c:v>Total</c:v>
                </c:pt>
              </c:strCache>
            </c:strRef>
          </c:cat>
          <c:val>
            <c:numRef>
              <c:f>Hoja1!$B$21:$D$21</c:f>
              <c:numCache>
                <c:formatCode>#,##0.00</c:formatCode>
                <c:ptCount val="3"/>
                <c:pt idx="0">
                  <c:v>33.231784433509155</c:v>
                </c:pt>
                <c:pt idx="1">
                  <c:v>17.06122813653403</c:v>
                </c:pt>
                <c:pt idx="2">
                  <c:v>25.0507459435626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A9-4CBD-94E5-97AC8E76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06088"/>
        <c:axId val="824805104"/>
      </c:radarChart>
      <c:catAx>
        <c:axId val="8248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5104"/>
        <c:crosses val="autoZero"/>
        <c:auto val="1"/>
        <c:lblAlgn val="ctr"/>
        <c:lblOffset val="100"/>
        <c:noMultiLvlLbl val="0"/>
      </c:catAx>
      <c:valAx>
        <c:axId val="82480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48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5</xdr:row>
      <xdr:rowOff>104774</xdr:rowOff>
    </xdr:from>
    <xdr:to>
      <xdr:col>8</xdr:col>
      <xdr:colOff>838201</xdr:colOff>
      <xdr:row>26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69BCA1-C4C7-40A8-9471-6D12D7E2B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230505</xdr:colOff>
      <xdr:row>12</xdr:row>
      <xdr:rowOff>137160</xdr:rowOff>
    </xdr:from>
    <xdr:to>
      <xdr:col>16</xdr:col>
      <xdr:colOff>200025</xdr:colOff>
      <xdr:row>32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AFC222F-4D66-474D-8A3C-1ABF81D19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480B-F932-4D4C-9316-551E58A6FD8A}">
  <sheetPr>
    <pageSetUpPr fitToPage="1"/>
  </sheetPr>
  <dimension ref="A1:O40"/>
  <sheetViews>
    <sheetView tabSelected="1" workbookViewId="0">
      <selection activeCell="A30" sqref="A30"/>
    </sheetView>
  </sheetViews>
  <sheetFormatPr baseColWidth="10" defaultRowHeight="15" x14ac:dyDescent="0.25"/>
  <cols>
    <col min="5" max="5" width="13.5703125" customWidth="1"/>
    <col min="9" max="9" width="14.42578125" customWidth="1"/>
  </cols>
  <sheetData>
    <row r="1" spans="1:15" x14ac:dyDescent="0.25">
      <c r="A1" s="37" t="s">
        <v>20</v>
      </c>
      <c r="B1" s="38"/>
      <c r="C1" s="38"/>
      <c r="D1" s="38"/>
      <c r="E1" s="38"/>
      <c r="F1" s="38"/>
      <c r="G1" s="38"/>
      <c r="H1" s="38"/>
      <c r="I1" s="38"/>
      <c r="J1" s="32"/>
      <c r="K1" s="32"/>
      <c r="L1" s="32"/>
      <c r="M1" s="32"/>
      <c r="N1" s="32"/>
      <c r="O1" s="32"/>
    </row>
    <row r="2" spans="1:15" x14ac:dyDescent="0.25">
      <c r="A2" s="39"/>
      <c r="B2" s="39"/>
      <c r="C2" s="39"/>
      <c r="D2" s="39"/>
      <c r="E2" s="39"/>
      <c r="F2" s="39"/>
      <c r="G2" s="39"/>
      <c r="H2" s="39"/>
      <c r="I2" s="39"/>
      <c r="J2" s="32"/>
      <c r="K2" s="32"/>
      <c r="L2" s="32"/>
      <c r="M2" s="32"/>
      <c r="N2" s="32"/>
      <c r="O2" s="32"/>
    </row>
    <row r="3" spans="1:1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2"/>
      <c r="K3" s="32"/>
      <c r="L3" s="32"/>
      <c r="M3" s="32"/>
      <c r="N3" s="32"/>
      <c r="O3" s="32"/>
    </row>
    <row r="4" spans="1:15" x14ac:dyDescent="0.25">
      <c r="A4" s="33" t="s">
        <v>21</v>
      </c>
      <c r="B4" s="33"/>
      <c r="C4" s="33"/>
      <c r="D4" s="33"/>
      <c r="E4" s="33"/>
      <c r="F4" s="33"/>
      <c r="G4" s="33"/>
      <c r="H4" s="33"/>
      <c r="I4" s="33"/>
      <c r="J4" s="32"/>
      <c r="K4" s="32"/>
      <c r="L4" s="32"/>
      <c r="M4" s="32"/>
      <c r="N4" s="32"/>
      <c r="O4" s="32"/>
    </row>
    <row r="5" spans="1:15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2"/>
      <c r="K5" s="32"/>
      <c r="L5" s="32"/>
      <c r="M5" s="32"/>
      <c r="N5" s="32"/>
      <c r="O5" s="32"/>
    </row>
    <row r="6" spans="1:1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4.2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4.2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4.2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4.25" customHeight="1" x14ac:dyDescent="0.25">
      <c r="A28" s="34" t="s">
        <v>18</v>
      </c>
      <c r="B28" s="35"/>
      <c r="C28" s="35"/>
      <c r="D28" s="35"/>
      <c r="E28" s="35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14.25" customHeight="1" x14ac:dyDescent="0.25">
      <c r="A29" s="34" t="s">
        <v>19</v>
      </c>
      <c r="B29" s="35"/>
      <c r="C29" s="35"/>
      <c r="D29" s="35"/>
      <c r="E29" s="35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19.5" customHeight="1" x14ac:dyDescent="0.25">
      <c r="A30" s="32" t="s">
        <v>22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x14ac:dyDescent="0.25">
      <c r="A31" s="32"/>
      <c r="B31" s="36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x14ac:dyDescent="0.25">
      <c r="A37" s="32"/>
      <c r="B37" s="32"/>
      <c r="C37" s="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x14ac:dyDescent="0.25">
      <c r="A38" s="32"/>
      <c r="B38" s="32"/>
      <c r="C38" s="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6D7-0082-4B31-BF90-4CCB5FED11A2}">
  <dimension ref="A1:K22"/>
  <sheetViews>
    <sheetView workbookViewId="0">
      <selection activeCell="G23" sqref="G23"/>
    </sheetView>
  </sheetViews>
  <sheetFormatPr baseColWidth="10" defaultRowHeight="15" x14ac:dyDescent="0.25"/>
  <cols>
    <col min="1" max="1" width="40.5703125" customWidth="1"/>
    <col min="2" max="2" width="22.42578125" customWidth="1"/>
    <col min="3" max="3" width="16.28515625" customWidth="1"/>
    <col min="4" max="4" width="17.85546875" customWidth="1"/>
    <col min="5" max="5" width="11.5703125"/>
  </cols>
  <sheetData>
    <row r="1" spans="1:11" ht="44.25" customHeight="1" x14ac:dyDescent="0.25">
      <c r="A1" s="40" t="s">
        <v>7</v>
      </c>
      <c r="E1" s="25"/>
      <c r="F1" s="13"/>
      <c r="G1" s="14"/>
      <c r="H1" s="14"/>
      <c r="I1" s="14"/>
      <c r="J1" s="15"/>
      <c r="K1" s="16"/>
    </row>
    <row r="2" spans="1:11" ht="12" customHeight="1" x14ac:dyDescent="0.25">
      <c r="A2" s="40"/>
      <c r="B2" s="25"/>
      <c r="C2" s="25"/>
      <c r="D2" s="25"/>
      <c r="E2" s="25"/>
      <c r="F2" s="3" t="s">
        <v>8</v>
      </c>
      <c r="G2" s="2" t="s">
        <v>9</v>
      </c>
      <c r="H2" s="2" t="s">
        <v>10</v>
      </c>
      <c r="I2" s="3" t="s">
        <v>11</v>
      </c>
      <c r="J2" s="17" t="s">
        <v>12</v>
      </c>
      <c r="K2" s="20" t="s">
        <v>13</v>
      </c>
    </row>
    <row r="3" spans="1:11" ht="12" customHeight="1" x14ac:dyDescent="0.25">
      <c r="A3" s="40"/>
      <c r="B3" s="25"/>
      <c r="C3" s="25"/>
      <c r="D3" s="25"/>
      <c r="E3" s="25"/>
      <c r="F3" s="3" t="s">
        <v>14</v>
      </c>
      <c r="G3" s="2" t="s">
        <v>14</v>
      </c>
      <c r="H3" s="3" t="s">
        <v>14</v>
      </c>
      <c r="I3" s="2" t="s">
        <v>14</v>
      </c>
      <c r="J3" s="18" t="s">
        <v>14</v>
      </c>
      <c r="K3" s="19"/>
    </row>
    <row r="4" spans="1:11" ht="15" customHeight="1" x14ac:dyDescent="0.25">
      <c r="A4" s="8"/>
      <c r="B4" s="29" t="s">
        <v>16</v>
      </c>
      <c r="C4" s="29" t="s">
        <v>17</v>
      </c>
      <c r="D4" s="29" t="s">
        <v>13</v>
      </c>
      <c r="E4" s="24"/>
      <c r="F4" s="21"/>
      <c r="G4" s="22"/>
      <c r="H4" s="22"/>
      <c r="I4" s="12"/>
      <c r="J4" s="12"/>
      <c r="K4" s="23"/>
    </row>
    <row r="5" spans="1:11" ht="15" customHeight="1" x14ac:dyDescent="0.25">
      <c r="A5" s="9" t="s">
        <v>2</v>
      </c>
      <c r="B5" s="30">
        <v>18634.733469999999</v>
      </c>
      <c r="C5" s="30">
        <v>72016.725810000004</v>
      </c>
      <c r="D5" s="30">
        <v>90651.45928000001</v>
      </c>
      <c r="E5" s="26"/>
      <c r="F5" s="6">
        <v>11028.7484</v>
      </c>
      <c r="G5" s="6">
        <v>7605.9850699999997</v>
      </c>
      <c r="H5" s="6">
        <v>9973.1359100000009</v>
      </c>
      <c r="I5" s="6">
        <v>18331.377700000001</v>
      </c>
      <c r="J5" s="6">
        <v>43712.212200000002</v>
      </c>
      <c r="K5" s="7">
        <v>90651.45928000001</v>
      </c>
    </row>
    <row r="6" spans="1:11" ht="15" customHeight="1" x14ac:dyDescent="0.25">
      <c r="A6" s="9" t="s">
        <v>3</v>
      </c>
      <c r="B6" s="30">
        <v>506894.78283000004</v>
      </c>
      <c r="C6" s="30">
        <v>587032.57308</v>
      </c>
      <c r="D6" s="30">
        <v>1093927.3559099999</v>
      </c>
      <c r="E6" s="26"/>
      <c r="F6" s="6">
        <v>367851.96240000002</v>
      </c>
      <c r="G6" s="6">
        <v>139042.82042999999</v>
      </c>
      <c r="H6" s="6">
        <v>99580.6247</v>
      </c>
      <c r="I6" s="6">
        <v>163644.28485</v>
      </c>
      <c r="J6" s="6">
        <v>323807.66353000002</v>
      </c>
      <c r="K6" s="7">
        <v>1093927.3559100002</v>
      </c>
    </row>
    <row r="7" spans="1:11" ht="15" customHeight="1" x14ac:dyDescent="0.25">
      <c r="A7" s="10" t="s">
        <v>15</v>
      </c>
      <c r="B7" s="30">
        <v>75166.33352</v>
      </c>
      <c r="C7" s="30">
        <v>178938.17381000001</v>
      </c>
      <c r="D7" s="30">
        <v>254104.50732999999</v>
      </c>
      <c r="E7" s="27"/>
      <c r="F7" s="6">
        <v>58327.034189999998</v>
      </c>
      <c r="G7" s="6">
        <v>16839.299330000002</v>
      </c>
      <c r="H7" s="6">
        <v>29414.98128</v>
      </c>
      <c r="I7" s="6">
        <v>41751.004220000003</v>
      </c>
      <c r="J7" s="6">
        <v>107772.18831</v>
      </c>
      <c r="K7" s="7">
        <v>254104.50732999999</v>
      </c>
    </row>
    <row r="8" spans="1:11" x14ac:dyDescent="0.25">
      <c r="A8" s="10" t="s">
        <v>4</v>
      </c>
      <c r="B8" s="30">
        <v>265527.05618000001</v>
      </c>
      <c r="C8" s="30">
        <v>245426.92791</v>
      </c>
      <c r="D8" s="30">
        <v>510953.98409000004</v>
      </c>
      <c r="E8" s="27"/>
      <c r="F8" s="6">
        <v>184273.41544000001</v>
      </c>
      <c r="G8" s="6">
        <v>81253.640740000003</v>
      </c>
      <c r="H8" s="6">
        <v>44596.617440000002</v>
      </c>
      <c r="I8" s="6">
        <v>57625.461669999997</v>
      </c>
      <c r="J8" s="6">
        <v>143204.84880000001</v>
      </c>
      <c r="K8" s="7">
        <v>510953.98409000004</v>
      </c>
    </row>
    <row r="9" spans="1:11" x14ac:dyDescent="0.25">
      <c r="A9" s="10" t="s">
        <v>5</v>
      </c>
      <c r="B9" s="30">
        <v>101031.19378999999</v>
      </c>
      <c r="C9" s="30">
        <v>146900.47967999999</v>
      </c>
      <c r="D9" s="30">
        <v>247931.67346999998</v>
      </c>
      <c r="E9" s="27"/>
      <c r="F9" s="6">
        <v>83066.227079999997</v>
      </c>
      <c r="G9" s="6">
        <v>17964.966710000001</v>
      </c>
      <c r="H9" s="6">
        <v>8418.1468199999999</v>
      </c>
      <c r="I9" s="6">
        <v>27385.93103</v>
      </c>
      <c r="J9" s="6">
        <v>111096.40183</v>
      </c>
      <c r="K9" s="7">
        <v>247931.67346999998</v>
      </c>
    </row>
    <row r="10" spans="1:11" x14ac:dyDescent="0.25">
      <c r="A10" s="10" t="s">
        <v>6</v>
      </c>
      <c r="B10" s="30">
        <v>481420.38039999997</v>
      </c>
      <c r="C10" s="30">
        <v>253086.49236999999</v>
      </c>
      <c r="D10" s="30">
        <v>734506.87277000002</v>
      </c>
      <c r="E10" s="27"/>
      <c r="F10" s="6">
        <v>399168.30573999998</v>
      </c>
      <c r="G10" s="6">
        <v>82252.074659999998</v>
      </c>
      <c r="H10" s="6">
        <v>41685.468030000004</v>
      </c>
      <c r="I10" s="6">
        <v>55499.872100000001</v>
      </c>
      <c r="J10" s="6">
        <v>155901.15224</v>
      </c>
      <c r="K10" s="7">
        <v>734506.8727699999</v>
      </c>
    </row>
    <row r="11" spans="1:11" x14ac:dyDescent="0.25">
      <c r="A11" s="11" t="s">
        <v>13</v>
      </c>
      <c r="B11" s="30">
        <v>1448674.4801899998</v>
      </c>
      <c r="C11" s="30">
        <v>1483401.3726600003</v>
      </c>
      <c r="D11" s="30">
        <v>2932075.8528500004</v>
      </c>
      <c r="E11" s="28"/>
      <c r="F11" s="4">
        <v>1103715.69325</v>
      </c>
      <c r="G11" s="4">
        <v>344958.78693999996</v>
      </c>
      <c r="H11" s="4">
        <v>233668.97418000002</v>
      </c>
      <c r="I11" s="4">
        <v>364237.93156999996</v>
      </c>
      <c r="J11" s="4">
        <v>885494.46690999996</v>
      </c>
      <c r="K11" s="5">
        <v>2932075.8528499999</v>
      </c>
    </row>
    <row r="15" spans="1:11" x14ac:dyDescent="0.25">
      <c r="A15" s="8"/>
      <c r="B15" s="29" t="s">
        <v>16</v>
      </c>
      <c r="C15" s="29" t="s">
        <v>17</v>
      </c>
      <c r="D15" s="29" t="s">
        <v>13</v>
      </c>
    </row>
    <row r="16" spans="1:11" x14ac:dyDescent="0.25">
      <c r="A16" s="9" t="s">
        <v>2</v>
      </c>
      <c r="B16" s="31">
        <f>B5*100/B$11</f>
        <v>1.2863299329712754</v>
      </c>
      <c r="C16" s="31">
        <f>C5*100/C$11</f>
        <v>4.8548374794113416</v>
      </c>
      <c r="D16" s="31">
        <f>D5*100/D$11</f>
        <v>3.0917160342862924</v>
      </c>
    </row>
    <row r="17" spans="1:4" x14ac:dyDescent="0.25">
      <c r="A17" s="9" t="s">
        <v>3</v>
      </c>
      <c r="B17" s="31">
        <f t="shared" ref="B17:C22" si="0">B6*100/B$11</f>
        <v>34.990247275117227</v>
      </c>
      <c r="C17" s="31">
        <f t="shared" si="0"/>
        <v>39.573414444625129</v>
      </c>
      <c r="D17" s="31">
        <f t="shared" ref="D17" si="1">D6*100/D$11</f>
        <v>37.308971896026975</v>
      </c>
    </row>
    <row r="18" spans="1:4" x14ac:dyDescent="0.25">
      <c r="A18" s="10" t="s">
        <v>15</v>
      </c>
      <c r="B18" s="31">
        <f t="shared" si="0"/>
        <v>5.1886282631375975</v>
      </c>
      <c r="C18" s="31">
        <f t="shared" si="0"/>
        <v>12.06269436633541</v>
      </c>
      <c r="D18" s="31">
        <f t="shared" ref="D18" si="2">D7*100/D$11</f>
        <v>8.6663688145382878</v>
      </c>
    </row>
    <row r="19" spans="1:4" x14ac:dyDescent="0.25">
      <c r="A19" s="10" t="s">
        <v>4</v>
      </c>
      <c r="B19" s="31">
        <f t="shared" si="0"/>
        <v>18.328966224708743</v>
      </c>
      <c r="C19" s="31">
        <f t="shared" si="0"/>
        <v>16.544876689031657</v>
      </c>
      <c r="D19" s="31">
        <f t="shared" ref="D19" si="3">D8*100/D$11</f>
        <v>17.426356265420242</v>
      </c>
    </row>
    <row r="20" spans="1:4" x14ac:dyDescent="0.25">
      <c r="A20" s="10" t="s">
        <v>5</v>
      </c>
      <c r="B20" s="31">
        <f t="shared" si="0"/>
        <v>6.9740438705560219</v>
      </c>
      <c r="C20" s="31">
        <f t="shared" si="0"/>
        <v>9.9029488840624111</v>
      </c>
      <c r="D20" s="31">
        <f t="shared" ref="D20" si="4">D9*100/D$11</f>
        <v>8.4558410461655864</v>
      </c>
    </row>
    <row r="21" spans="1:4" x14ac:dyDescent="0.25">
      <c r="A21" s="10" t="s">
        <v>6</v>
      </c>
      <c r="B21" s="31">
        <f t="shared" si="0"/>
        <v>33.231784433509155</v>
      </c>
      <c r="C21" s="31">
        <f t="shared" si="0"/>
        <v>17.06122813653403</v>
      </c>
      <c r="D21" s="31">
        <f t="shared" ref="D21" si="5">D10*100/D$11</f>
        <v>25.0507459435626</v>
      </c>
    </row>
    <row r="22" spans="1:4" x14ac:dyDescent="0.25">
      <c r="B22" s="31">
        <f t="shared" si="0"/>
        <v>100.00000000000001</v>
      </c>
      <c r="C22" s="31">
        <f t="shared" si="0"/>
        <v>100</v>
      </c>
      <c r="D22" s="31">
        <f t="shared" ref="D22" si="6">D11*100/D$11</f>
        <v>100</v>
      </c>
    </row>
  </sheetData>
  <mergeCells count="1">
    <mergeCell ref="A1:A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1.8.2-12</vt:lpstr>
      <vt:lpstr>Hoja1</vt:lpstr>
      <vt:lpstr>'G 1.8.2-12'!Área_de_impresión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2024-01-18T12:59:03Z</cp:lastPrinted>
  <dcterms:created xsi:type="dcterms:W3CDTF">2014-09-09T11:15:00Z</dcterms:created>
  <dcterms:modified xsi:type="dcterms:W3CDTF">2024-06-06T13:17:50Z</dcterms:modified>
</cp:coreProperties>
</file>