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0.0  En elaboración\"/>
    </mc:Choice>
  </mc:AlternateContent>
  <xr:revisionPtr revIDLastSave="0" documentId="13_ncr:1_{2A46B793-9505-4CB6-BCFA-77812DD245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F" sheetId="1" r:id="rId1"/>
  </sheets>
  <definedNames>
    <definedName name="_xlnm.Print_Area" localSheetId="0">'Cuadro 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9" i="1"/>
  <c r="K36" i="1"/>
  <c r="J36" i="1"/>
  <c r="I36" i="1"/>
  <c r="H36" i="1"/>
  <c r="G36" i="1"/>
  <c r="F36" i="1"/>
  <c r="E36" i="1"/>
  <c r="D36" i="1"/>
  <c r="L36" i="1" s="1"/>
  <c r="C36" i="1"/>
</calcChain>
</file>

<file path=xl/sharedStrings.xml><?xml version="1.0" encoding="utf-8"?>
<sst xmlns="http://schemas.openxmlformats.org/spreadsheetml/2006/main" count="46" uniqueCount="46">
  <si>
    <t>Presidencia</t>
  </si>
  <si>
    <t>Economía y Hacienda</t>
  </si>
  <si>
    <t>Sanidad</t>
  </si>
  <si>
    <t>Educación</t>
  </si>
  <si>
    <t>Componente del Plan de Recuperación, Transformación y Resiliencia</t>
  </si>
  <si>
    <t>Agricultura, Ganadería y Desarrollo Rural</t>
  </si>
  <si>
    <t>Movilidad y Transform. Digital</t>
  </si>
  <si>
    <t>Industria, Comercio y Empleo</t>
  </si>
  <si>
    <t>Familia e Igualdad de Oportunidades</t>
  </si>
  <si>
    <t>Cultura, Turismo y Deporte</t>
  </si>
  <si>
    <t>Med. Amb., Vivienda y Ord. Territ.</t>
  </si>
  <si>
    <t>Fuente:   Consejería de Economía y Hacienda de la Junta de Castilla y León.</t>
  </si>
  <si>
    <t>Asignaciones de fondos de las distintas componentes a las Consejería de la Junta de Castilla y León</t>
  </si>
  <si>
    <t xml:space="preserve"> (millones de euros)</t>
  </si>
  <si>
    <t>CES. Informe de Situación Económica y Social de Castilla y León en 2024</t>
  </si>
  <si>
    <t>Cuadro F</t>
  </si>
  <si>
    <t>Total CyL 2021-2024 (millones euros)</t>
  </si>
  <si>
    <t>Comunidad Autónoma de Castilla y León por Consejerías, 2021-2024</t>
  </si>
  <si>
    <t>1.- Plan de choque de movilidad sostenible, segura y conectada en entornos urbanos y metropolitanos</t>
  </si>
  <si>
    <t>2.- Plan de rehabilitación de vivienda y regeneración urbana (*)</t>
  </si>
  <si>
    <t>3.- Transformación ambiental y digital del sistema agroalimentario y pesquero</t>
  </si>
  <si>
    <t>4.- Conservación y restauración de ecosistemas y su biodiversidad</t>
  </si>
  <si>
    <t>5.- Preservación del espacio litoral y los recursos hídricos</t>
  </si>
  <si>
    <t>6.- Movilidad sostenible, segura y conectada</t>
  </si>
  <si>
    <t>7.- Despliegue e integración de energías renovables</t>
  </si>
  <si>
    <t>8.- Infraesturas eléctricas, promoción de redes inteligentes y despliegue de la flexibilidad y el almacenamiento</t>
  </si>
  <si>
    <t>9.- Hidrógeno no renovable: un proyecto país</t>
  </si>
  <si>
    <t>10.- Estrategia de transición justa</t>
  </si>
  <si>
    <t>11.- Modernización de las Administraciones Públicas</t>
  </si>
  <si>
    <t>12.- Política industrial de España 2030</t>
  </si>
  <si>
    <t>13.- Impulso a la Pyme</t>
  </si>
  <si>
    <t>14.- Plan de modernización y competitividad del sector turístico</t>
  </si>
  <si>
    <t>15.- Conectividad Digital, impulso de la ciberseguridad y despliegue del 5G</t>
  </si>
  <si>
    <t>16.- Estrategia nacional de inteligencia artificial</t>
  </si>
  <si>
    <t>17.- Planes complementarios de I+D+i con las CC.AA.</t>
  </si>
  <si>
    <t>18.- Renovación y ampliación de las capacidades del sistema nacional de salud</t>
  </si>
  <si>
    <t>19.- Plan Nacional de Competencias Digitales (digital skills)</t>
  </si>
  <si>
    <t>20.- Plan estratégico de impulso de la Formación Profesional.</t>
  </si>
  <si>
    <t>21.- Modernización y digitalización del sistema educativo</t>
  </si>
  <si>
    <t>23.- Nuevas políticas públicas para un mercado de trabajo dinámico, resiliente e inclusivo.</t>
  </si>
  <si>
    <t>24.- Revalorización de la Industria Cultural</t>
  </si>
  <si>
    <t>25.-España Hub Audiovisual de Europa</t>
  </si>
  <si>
    <t>26.- Plan de fomento del sector del deporte</t>
  </si>
  <si>
    <t>31.- Capítulo REPowerEU</t>
  </si>
  <si>
    <t>Total</t>
  </si>
  <si>
    <r>
      <t xml:space="preserve">22.- Plan de choque para la Economía de los Cuidados y refuerzo de las políticas de igualdad e inclusión </t>
    </r>
    <r>
      <rPr>
        <vertAlign val="superscript"/>
        <sz val="11"/>
        <color rgb="FF000000"/>
        <rFont val="Calibri(cuerpo)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</si>
</sst>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(cuerpo)"/>
    </font>
    <font>
      <sz val="11"/>
      <color theme="0"/>
      <name val="Calibri(cuerpo)"/>
    </font>
    <font>
      <sz val="11"/>
      <color theme="1"/>
      <name val="Calibri(cuerpo)"/>
    </font>
    <font>
      <b/>
      <sz val="11"/>
      <color rgb="FF000000"/>
      <name val="Calibri(cuerpo)"/>
    </font>
    <font>
      <b/>
      <sz val="11"/>
      <color rgb="FFFFFFFF"/>
      <name val="Calibri(cuerpo)"/>
    </font>
    <font>
      <sz val="11"/>
      <color rgb="FF000000"/>
      <name val="Calibri(cuerpo)"/>
    </font>
    <font>
      <b/>
      <sz val="11"/>
      <color theme="1"/>
      <name val="Calibri(cuerpo)"/>
    </font>
    <font>
      <sz val="11"/>
      <color rgb="FF211D1E"/>
      <name val="Calibri(cuerpo)"/>
    </font>
    <font>
      <vertAlign val="superscript"/>
      <sz val="11"/>
      <color rgb="FF000000"/>
      <name val="Calibri(cuerpo)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0" xfId="1" applyFont="1"/>
    <xf numFmtId="0" fontId="5" fillId="2" borderId="0" xfId="1" applyFont="1"/>
    <xf numFmtId="0" fontId="6" fillId="0" borderId="0" xfId="0" applyFont="1"/>
    <xf numFmtId="0" fontId="7" fillId="4" borderId="0" xfId="0" applyFont="1" applyFill="1" applyAlignment="1">
      <alignment vertical="center"/>
    </xf>
    <xf numFmtId="0" fontId="6" fillId="0" borderId="0" xfId="0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 indent="5"/>
    </xf>
    <xf numFmtId="4" fontId="9" fillId="0" borderId="0" xfId="0" applyNumberFormat="1" applyFont="1" applyAlignment="1">
      <alignment horizontal="right" vertical="center" wrapText="1" indent="4"/>
    </xf>
    <xf numFmtId="4" fontId="9" fillId="0" borderId="0" xfId="0" applyNumberFormat="1" applyFont="1" applyAlignment="1">
      <alignment horizontal="right" vertical="center" wrapText="1" indent="3"/>
    </xf>
    <xf numFmtId="4" fontId="9" fillId="6" borderId="0" xfId="0" applyNumberFormat="1" applyFont="1" applyFill="1" applyAlignment="1">
      <alignment horizontal="right" vertical="center" wrapText="1" indent="5"/>
    </xf>
    <xf numFmtId="4" fontId="9" fillId="6" borderId="0" xfId="0" applyNumberFormat="1" applyFont="1" applyFill="1" applyAlignment="1">
      <alignment horizontal="right" vertical="center" wrapText="1" indent="4"/>
    </xf>
    <xf numFmtId="4" fontId="9" fillId="6" borderId="0" xfId="0" applyNumberFormat="1" applyFont="1" applyFill="1" applyAlignment="1">
      <alignment horizontal="right" vertical="center" wrapText="1" indent="3"/>
    </xf>
    <xf numFmtId="3" fontId="10" fillId="3" borderId="1" xfId="2" applyNumberFormat="1" applyFont="1" applyBorder="1" applyAlignment="1">
      <alignment horizontal="left" vertical="center" wrapText="1"/>
    </xf>
    <xf numFmtId="4" fontId="10" fillId="3" borderId="1" xfId="2" applyNumberFormat="1" applyFont="1" applyBorder="1" applyAlignment="1">
      <alignment horizontal="right" vertical="center" wrapText="1" indent="5"/>
    </xf>
    <xf numFmtId="4" fontId="10" fillId="3" borderId="1" xfId="2" applyNumberFormat="1" applyFont="1" applyBorder="1" applyAlignment="1">
      <alignment horizontal="right" vertical="center" wrapText="1" indent="4"/>
    </xf>
    <xf numFmtId="0" fontId="10" fillId="0" borderId="0" xfId="0" applyFont="1"/>
    <xf numFmtId="0" fontId="4" fillId="2" borderId="0" xfId="1" applyFont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2" workbookViewId="0">
      <selection activeCell="D27" sqref="D27"/>
    </sheetView>
  </sheetViews>
  <sheetFormatPr baseColWidth="10" defaultRowHeight="15"/>
  <cols>
    <col min="1" max="1" width="74.5703125" customWidth="1"/>
    <col min="2" max="2" width="17.7109375" customWidth="1"/>
    <col min="3" max="3" width="12.85546875" customWidth="1"/>
    <col min="4" max="4" width="13.5703125" customWidth="1"/>
    <col min="5" max="5" width="15.85546875" customWidth="1"/>
    <col min="6" max="6" width="14.85546875" customWidth="1"/>
    <col min="7" max="7" width="15.7109375" customWidth="1"/>
    <col min="8" max="8" width="13.7109375" customWidth="1"/>
    <col min="9" max="9" width="11.5703125" bestFit="1" customWidth="1"/>
    <col min="10" max="10" width="16.28515625" customWidth="1"/>
    <col min="11" max="11" width="12.42578125" bestFit="1" customWidth="1"/>
    <col min="12" max="12" width="14.85546875" customWidth="1"/>
  </cols>
  <sheetData>
    <row r="1" spans="1:14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4"/>
    </row>
    <row r="4" spans="1:14">
      <c r="A4" s="5" t="s">
        <v>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N4" s="4"/>
    </row>
    <row r="5" spans="1:14">
      <c r="A5" s="5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</row>
    <row r="6" spans="1:14">
      <c r="A6" s="6"/>
      <c r="B6" s="6"/>
      <c r="C6" s="6"/>
      <c r="D6" s="6"/>
      <c r="E6" s="6"/>
      <c r="F6" s="4"/>
      <c r="G6" s="4"/>
      <c r="H6" s="4"/>
      <c r="I6" s="4"/>
      <c r="J6" s="4"/>
      <c r="K6" s="4"/>
      <c r="L6" s="4"/>
      <c r="M6" s="4"/>
      <c r="N6" s="4"/>
    </row>
    <row r="7" spans="1:14" ht="33" customHeight="1">
      <c r="A7" s="22" t="s">
        <v>4</v>
      </c>
      <c r="B7" s="7" t="s">
        <v>17</v>
      </c>
      <c r="C7" s="7"/>
      <c r="D7" s="7"/>
      <c r="E7" s="7"/>
      <c r="F7" s="7"/>
      <c r="G7" s="7"/>
      <c r="H7" s="7"/>
      <c r="I7" s="7"/>
      <c r="J7" s="7"/>
      <c r="K7" s="7"/>
      <c r="L7" s="8" t="s">
        <v>16</v>
      </c>
      <c r="M7" s="4"/>
      <c r="N7" s="4"/>
    </row>
    <row r="8" spans="1:14" ht="63.75" customHeight="1" thickBot="1">
      <c r="A8" s="23"/>
      <c r="B8" s="9" t="s">
        <v>0</v>
      </c>
      <c r="C8" s="10" t="s">
        <v>1</v>
      </c>
      <c r="D8" s="10" t="s">
        <v>5</v>
      </c>
      <c r="E8" s="10" t="s">
        <v>10</v>
      </c>
      <c r="F8" s="10" t="s">
        <v>2</v>
      </c>
      <c r="G8" s="10" t="s">
        <v>6</v>
      </c>
      <c r="H8" s="10" t="s">
        <v>3</v>
      </c>
      <c r="I8" s="10" t="s">
        <v>7</v>
      </c>
      <c r="J8" s="10" t="s">
        <v>8</v>
      </c>
      <c r="K8" s="10" t="s">
        <v>9</v>
      </c>
      <c r="L8" s="11"/>
      <c r="M8" s="4"/>
      <c r="N8" s="4"/>
    </row>
    <row r="9" spans="1:14" ht="33" customHeight="1">
      <c r="A9" s="24" t="s">
        <v>18</v>
      </c>
      <c r="B9" s="15"/>
      <c r="C9" s="16">
        <v>56.53</v>
      </c>
      <c r="D9" s="17"/>
      <c r="E9" s="16"/>
      <c r="F9" s="16"/>
      <c r="G9" s="16">
        <v>76.260000000000005</v>
      </c>
      <c r="H9" s="16"/>
      <c r="I9" s="16"/>
      <c r="J9" s="16"/>
      <c r="K9" s="16"/>
      <c r="L9" s="16">
        <f>SUM(B9:K9)</f>
        <v>132.79000000000002</v>
      </c>
      <c r="M9" s="4"/>
      <c r="N9" s="4"/>
    </row>
    <row r="10" spans="1:14" ht="21" customHeight="1">
      <c r="A10" s="25" t="s">
        <v>19</v>
      </c>
      <c r="B10" s="12"/>
      <c r="C10" s="13">
        <v>46.12</v>
      </c>
      <c r="D10" s="14"/>
      <c r="E10" s="13">
        <v>216.01</v>
      </c>
      <c r="F10" s="13"/>
      <c r="G10" s="13"/>
      <c r="H10" s="13"/>
      <c r="I10" s="13"/>
      <c r="J10" s="13"/>
      <c r="K10" s="13"/>
      <c r="L10" s="13">
        <f t="shared" ref="L10:L36" si="0">SUM(B10:K10)</f>
        <v>262.13</v>
      </c>
      <c r="M10" s="4"/>
      <c r="N10" s="4"/>
    </row>
    <row r="11" spans="1:14" ht="21" customHeight="1">
      <c r="A11" s="24" t="s">
        <v>20</v>
      </c>
      <c r="B11" s="15"/>
      <c r="C11" s="16"/>
      <c r="D11" s="17">
        <v>62.77</v>
      </c>
      <c r="E11" s="16"/>
      <c r="F11" s="16"/>
      <c r="G11" s="16"/>
      <c r="H11" s="16"/>
      <c r="I11" s="16"/>
      <c r="J11" s="16"/>
      <c r="K11" s="16"/>
      <c r="L11" s="16">
        <f t="shared" si="0"/>
        <v>62.77</v>
      </c>
      <c r="M11" s="4"/>
      <c r="N11" s="4"/>
    </row>
    <row r="12" spans="1:14" ht="21" customHeight="1">
      <c r="A12" s="25" t="s">
        <v>21</v>
      </c>
      <c r="B12" s="12"/>
      <c r="C12" s="13"/>
      <c r="D12" s="14"/>
      <c r="E12" s="13">
        <v>136.4</v>
      </c>
      <c r="F12" s="13"/>
      <c r="G12" s="13"/>
      <c r="H12" s="13"/>
      <c r="I12" s="13"/>
      <c r="J12" s="13"/>
      <c r="K12" s="13"/>
      <c r="L12" s="13">
        <f t="shared" si="0"/>
        <v>136.4</v>
      </c>
      <c r="M12" s="4"/>
      <c r="N12" s="4"/>
    </row>
    <row r="13" spans="1:14" ht="21" customHeight="1">
      <c r="A13" s="24" t="s">
        <v>22</v>
      </c>
      <c r="B13" s="15"/>
      <c r="C13" s="16"/>
      <c r="D13" s="17"/>
      <c r="E13" s="16">
        <v>35.72</v>
      </c>
      <c r="F13" s="16"/>
      <c r="G13" s="16"/>
      <c r="H13" s="16"/>
      <c r="I13" s="16"/>
      <c r="J13" s="16"/>
      <c r="K13" s="16"/>
      <c r="L13" s="16">
        <f t="shared" si="0"/>
        <v>35.72</v>
      </c>
      <c r="M13" s="4"/>
      <c r="N13" s="4"/>
    </row>
    <row r="14" spans="1:14" ht="21" customHeight="1">
      <c r="A14" s="25" t="s">
        <v>23</v>
      </c>
      <c r="B14" s="12"/>
      <c r="C14" s="13"/>
      <c r="D14" s="14"/>
      <c r="E14" s="13"/>
      <c r="F14" s="13"/>
      <c r="G14" s="13">
        <v>11.08</v>
      </c>
      <c r="H14" s="13"/>
      <c r="I14" s="13"/>
      <c r="J14" s="13"/>
      <c r="K14" s="4"/>
      <c r="L14" s="13">
        <f t="shared" si="0"/>
        <v>11.08</v>
      </c>
      <c r="M14" s="4"/>
      <c r="N14" s="4"/>
    </row>
    <row r="15" spans="1:14" ht="21" customHeight="1">
      <c r="A15" s="24" t="s">
        <v>24</v>
      </c>
      <c r="B15" s="15"/>
      <c r="C15" s="16">
        <v>108.74</v>
      </c>
      <c r="D15" s="17"/>
      <c r="E15" s="16"/>
      <c r="F15" s="16"/>
      <c r="G15" s="16"/>
      <c r="H15" s="16"/>
      <c r="I15" s="16"/>
      <c r="J15" s="16"/>
      <c r="K15" s="16"/>
      <c r="L15" s="16">
        <f t="shared" si="0"/>
        <v>108.74</v>
      </c>
      <c r="M15" s="4"/>
      <c r="N15" s="4"/>
    </row>
    <row r="16" spans="1:14" ht="33" customHeight="1">
      <c r="A16" s="25" t="s">
        <v>25</v>
      </c>
      <c r="B16" s="12"/>
      <c r="C16" s="13">
        <v>13.86</v>
      </c>
      <c r="D16" s="14"/>
      <c r="E16" s="13"/>
      <c r="F16" s="13"/>
      <c r="G16" s="13"/>
      <c r="H16" s="13"/>
      <c r="I16" s="13"/>
      <c r="J16" s="13"/>
      <c r="K16" s="13"/>
      <c r="L16" s="13">
        <f t="shared" si="0"/>
        <v>13.86</v>
      </c>
      <c r="M16" s="4"/>
      <c r="N16" s="4"/>
    </row>
    <row r="17" spans="1:14" ht="21" customHeight="1">
      <c r="A17" s="24" t="s">
        <v>26</v>
      </c>
      <c r="B17" s="15"/>
      <c r="C17" s="16"/>
      <c r="D17" s="17"/>
      <c r="E17" s="16"/>
      <c r="F17" s="16"/>
      <c r="G17" s="16"/>
      <c r="H17" s="16"/>
      <c r="I17" s="16"/>
      <c r="J17" s="16"/>
      <c r="K17" s="16"/>
      <c r="L17" s="16">
        <f t="shared" si="0"/>
        <v>0</v>
      </c>
      <c r="M17" s="4"/>
      <c r="N17" s="4"/>
    </row>
    <row r="18" spans="1:14" ht="21" customHeight="1">
      <c r="A18" s="25" t="s">
        <v>27</v>
      </c>
      <c r="B18" s="12"/>
      <c r="C18" s="13"/>
      <c r="D18" s="14"/>
      <c r="E18" s="13">
        <v>68.33</v>
      </c>
      <c r="F18" s="13"/>
      <c r="G18" s="13"/>
      <c r="H18" s="13"/>
      <c r="I18" s="13"/>
      <c r="J18" s="13"/>
      <c r="K18" s="13"/>
      <c r="L18" s="13">
        <f t="shared" si="0"/>
        <v>68.33</v>
      </c>
      <c r="M18" s="4"/>
      <c r="N18" s="4"/>
    </row>
    <row r="19" spans="1:14" ht="21" customHeight="1">
      <c r="A19" s="24" t="s">
        <v>28</v>
      </c>
      <c r="B19" s="15">
        <v>28.55</v>
      </c>
      <c r="C19" s="16"/>
      <c r="D19" s="17"/>
      <c r="E19" s="16"/>
      <c r="F19" s="16">
        <v>5.73</v>
      </c>
      <c r="G19" s="16"/>
      <c r="H19" s="16"/>
      <c r="I19" s="16"/>
      <c r="J19" s="16"/>
      <c r="K19" s="16"/>
      <c r="L19" s="16">
        <f t="shared" si="0"/>
        <v>34.28</v>
      </c>
      <c r="M19" s="4"/>
      <c r="N19" s="4"/>
    </row>
    <row r="20" spans="1:14" ht="21" customHeight="1">
      <c r="A20" s="25" t="s">
        <v>29</v>
      </c>
      <c r="B20" s="12"/>
      <c r="C20" s="13"/>
      <c r="D20" s="14">
        <v>2.44</v>
      </c>
      <c r="E20" s="13">
        <v>57.67</v>
      </c>
      <c r="F20" s="13"/>
      <c r="G20" s="13"/>
      <c r="H20" s="13"/>
      <c r="I20" s="13"/>
      <c r="J20" s="13"/>
      <c r="K20" s="13"/>
      <c r="L20" s="13">
        <f t="shared" si="0"/>
        <v>60.11</v>
      </c>
      <c r="M20" s="4"/>
      <c r="N20" s="4"/>
    </row>
    <row r="21" spans="1:14" ht="21" customHeight="1">
      <c r="A21" s="24" t="s">
        <v>30</v>
      </c>
      <c r="B21" s="15"/>
      <c r="C21" s="16"/>
      <c r="D21" s="17"/>
      <c r="E21" s="16"/>
      <c r="F21" s="16"/>
      <c r="G21" s="16"/>
      <c r="H21" s="16"/>
      <c r="I21" s="16">
        <v>5.38</v>
      </c>
      <c r="J21" s="16"/>
      <c r="K21" s="16"/>
      <c r="L21" s="16">
        <f t="shared" si="0"/>
        <v>5.38</v>
      </c>
      <c r="M21" s="4"/>
      <c r="N21" s="4"/>
    </row>
    <row r="22" spans="1:14" ht="21" customHeight="1">
      <c r="A22" s="25" t="s">
        <v>31</v>
      </c>
      <c r="B22" s="12"/>
      <c r="C22" s="13"/>
      <c r="D22" s="14"/>
      <c r="E22" s="13"/>
      <c r="F22" s="13"/>
      <c r="G22" s="13"/>
      <c r="H22" s="13"/>
      <c r="I22" s="13"/>
      <c r="J22" s="13"/>
      <c r="K22" s="13">
        <v>156.66</v>
      </c>
      <c r="L22" s="13">
        <f t="shared" si="0"/>
        <v>156.66</v>
      </c>
      <c r="M22" s="4"/>
      <c r="N22" s="4"/>
    </row>
    <row r="23" spans="1:14" ht="21" customHeight="1">
      <c r="A23" s="24" t="s">
        <v>32</v>
      </c>
      <c r="B23" s="15"/>
      <c r="C23" s="16">
        <v>3.22</v>
      </c>
      <c r="D23" s="17"/>
      <c r="E23" s="16"/>
      <c r="F23" s="16"/>
      <c r="G23" s="16">
        <v>22.05</v>
      </c>
      <c r="H23" s="16"/>
      <c r="I23" s="16"/>
      <c r="J23" s="16"/>
      <c r="K23" s="16"/>
      <c r="L23" s="16">
        <f t="shared" si="0"/>
        <v>25.27</v>
      </c>
      <c r="M23" s="4"/>
      <c r="N23" s="4"/>
    </row>
    <row r="24" spans="1:14" ht="21" customHeight="1">
      <c r="A24" s="25" t="s">
        <v>33</v>
      </c>
      <c r="B24" s="12"/>
      <c r="C24" s="13"/>
      <c r="D24" s="14">
        <v>5.63</v>
      </c>
      <c r="E24" s="14">
        <v>12.45</v>
      </c>
      <c r="F24" s="13"/>
      <c r="G24" s="13"/>
      <c r="H24" s="13"/>
      <c r="I24" s="13"/>
      <c r="J24" s="13"/>
      <c r="K24" s="13">
        <v>11.44</v>
      </c>
      <c r="L24" s="13">
        <f t="shared" si="0"/>
        <v>29.519999999999996</v>
      </c>
      <c r="M24" s="4"/>
      <c r="N24" s="4"/>
    </row>
    <row r="25" spans="1:14" ht="21" customHeight="1">
      <c r="A25" s="24" t="s">
        <v>34</v>
      </c>
      <c r="B25" s="15"/>
      <c r="C25" s="16"/>
      <c r="D25" s="17"/>
      <c r="E25" s="16"/>
      <c r="F25" s="16"/>
      <c r="G25" s="16"/>
      <c r="H25" s="16">
        <v>5.81</v>
      </c>
      <c r="I25" s="16"/>
      <c r="J25" s="16"/>
      <c r="K25" s="16"/>
      <c r="L25" s="16">
        <f t="shared" si="0"/>
        <v>5.81</v>
      </c>
      <c r="M25" s="4"/>
      <c r="N25" s="4"/>
    </row>
    <row r="26" spans="1:14" ht="21" customHeight="1">
      <c r="A26" s="25" t="s">
        <v>35</v>
      </c>
      <c r="B26" s="12"/>
      <c r="C26" s="13"/>
      <c r="D26" s="14"/>
      <c r="E26" s="13"/>
      <c r="F26" s="13">
        <v>47.29</v>
      </c>
      <c r="G26" s="13"/>
      <c r="H26" s="13"/>
      <c r="I26" s="13"/>
      <c r="J26" s="13"/>
      <c r="K26" s="13"/>
      <c r="L26" s="13">
        <f t="shared" si="0"/>
        <v>47.29</v>
      </c>
      <c r="M26" s="4"/>
      <c r="N26" s="4"/>
    </row>
    <row r="27" spans="1:14" ht="21" customHeight="1">
      <c r="A27" s="24" t="s">
        <v>36</v>
      </c>
      <c r="B27" s="15"/>
      <c r="C27" s="16"/>
      <c r="D27" s="16"/>
      <c r="E27" s="17">
        <v>10.78</v>
      </c>
      <c r="F27" s="16"/>
      <c r="G27" s="16">
        <v>7.38</v>
      </c>
      <c r="H27" s="16">
        <v>70.709999999999994</v>
      </c>
      <c r="I27" s="16">
        <v>8.86</v>
      </c>
      <c r="J27" s="16"/>
      <c r="K27" s="16">
        <v>2.13</v>
      </c>
      <c r="L27" s="16">
        <f t="shared" si="0"/>
        <v>99.859999999999985</v>
      </c>
      <c r="M27" s="4"/>
      <c r="N27" s="4"/>
    </row>
    <row r="28" spans="1:14" ht="21" customHeight="1">
      <c r="A28" s="25" t="s">
        <v>37</v>
      </c>
      <c r="B28" s="12"/>
      <c r="C28" s="13"/>
      <c r="D28" s="14"/>
      <c r="E28" s="13"/>
      <c r="F28" s="13"/>
      <c r="G28" s="13"/>
      <c r="H28" s="13">
        <v>72.33</v>
      </c>
      <c r="I28" s="13">
        <v>19.29</v>
      </c>
      <c r="J28" s="13"/>
      <c r="K28" s="13"/>
      <c r="L28" s="13">
        <f t="shared" si="0"/>
        <v>91.62</v>
      </c>
      <c r="M28" s="4"/>
      <c r="N28" s="4"/>
    </row>
    <row r="29" spans="1:14" ht="21" customHeight="1">
      <c r="A29" s="24" t="s">
        <v>38</v>
      </c>
      <c r="B29" s="15"/>
      <c r="C29" s="16"/>
      <c r="D29" s="17"/>
      <c r="E29" s="16"/>
      <c r="F29" s="16"/>
      <c r="G29" s="16"/>
      <c r="H29" s="16">
        <v>66.569999999999993</v>
      </c>
      <c r="I29" s="16"/>
      <c r="J29" s="16"/>
      <c r="K29" s="16"/>
      <c r="L29" s="16">
        <f t="shared" si="0"/>
        <v>66.569999999999993</v>
      </c>
      <c r="M29" s="4"/>
      <c r="N29" s="4"/>
    </row>
    <row r="30" spans="1:14" ht="36" customHeight="1">
      <c r="A30" s="25" t="s">
        <v>45</v>
      </c>
      <c r="B30" s="12"/>
      <c r="C30" s="13"/>
      <c r="D30" s="14"/>
      <c r="E30" s="13"/>
      <c r="F30" s="13"/>
      <c r="G30" s="13"/>
      <c r="H30" s="13"/>
      <c r="I30" s="13"/>
      <c r="J30" s="13">
        <v>172.58</v>
      </c>
      <c r="K30" s="13"/>
      <c r="L30" s="13">
        <f t="shared" si="0"/>
        <v>172.58</v>
      </c>
      <c r="M30" s="4"/>
      <c r="N30" s="4"/>
    </row>
    <row r="31" spans="1:14" ht="33.75" customHeight="1">
      <c r="A31" s="24" t="s">
        <v>39</v>
      </c>
      <c r="B31" s="15"/>
      <c r="C31" s="16"/>
      <c r="D31" s="17"/>
      <c r="E31" s="16"/>
      <c r="F31" s="16"/>
      <c r="G31" s="16"/>
      <c r="H31" s="16"/>
      <c r="I31" s="16">
        <v>60.92</v>
      </c>
      <c r="J31" s="16"/>
      <c r="K31" s="16"/>
      <c r="L31" s="16">
        <f t="shared" si="0"/>
        <v>60.92</v>
      </c>
      <c r="M31" s="4"/>
      <c r="N31" s="4"/>
    </row>
    <row r="32" spans="1:14" ht="21" customHeight="1">
      <c r="A32" s="25" t="s">
        <v>40</v>
      </c>
      <c r="B32" s="12"/>
      <c r="C32" s="13"/>
      <c r="D32" s="14"/>
      <c r="E32" s="13"/>
      <c r="F32" s="13"/>
      <c r="G32" s="13"/>
      <c r="H32" s="13"/>
      <c r="I32" s="13"/>
      <c r="J32" s="13"/>
      <c r="K32" s="13">
        <v>14.73</v>
      </c>
      <c r="L32" s="13">
        <f t="shared" si="0"/>
        <v>14.73</v>
      </c>
      <c r="M32" s="4"/>
      <c r="N32" s="4"/>
    </row>
    <row r="33" spans="1:14" ht="21" customHeight="1">
      <c r="A33" s="24" t="s">
        <v>41</v>
      </c>
      <c r="B33" s="15"/>
      <c r="C33" s="16"/>
      <c r="D33" s="17"/>
      <c r="E33" s="16"/>
      <c r="F33" s="16"/>
      <c r="G33" s="16"/>
      <c r="H33" s="16"/>
      <c r="I33" s="16"/>
      <c r="J33" s="16"/>
      <c r="K33" s="16">
        <v>1.04</v>
      </c>
      <c r="L33" s="16">
        <f t="shared" si="0"/>
        <v>1.04</v>
      </c>
      <c r="M33" s="4"/>
      <c r="N33" s="4"/>
    </row>
    <row r="34" spans="1:14" ht="21" customHeight="1">
      <c r="A34" s="25" t="s">
        <v>42</v>
      </c>
      <c r="B34" s="12"/>
      <c r="C34" s="13"/>
      <c r="D34" s="14"/>
      <c r="E34" s="13"/>
      <c r="F34" s="13"/>
      <c r="G34" s="13"/>
      <c r="H34" s="13"/>
      <c r="I34" s="13"/>
      <c r="J34" s="13"/>
      <c r="K34" s="13">
        <v>12.03</v>
      </c>
      <c r="L34" s="13">
        <f t="shared" si="0"/>
        <v>12.03</v>
      </c>
      <c r="M34" s="4"/>
      <c r="N34" s="4"/>
    </row>
    <row r="35" spans="1:14" ht="21" customHeight="1">
      <c r="A35" s="24" t="s">
        <v>43</v>
      </c>
      <c r="B35" s="15"/>
      <c r="C35" s="16">
        <v>27.11</v>
      </c>
      <c r="D35" s="17"/>
      <c r="E35" s="16"/>
      <c r="F35" s="16"/>
      <c r="G35" s="16"/>
      <c r="H35" s="16"/>
      <c r="I35" s="16"/>
      <c r="J35" s="16"/>
      <c r="K35" s="16"/>
      <c r="L35" s="16">
        <f t="shared" si="0"/>
        <v>27.11</v>
      </c>
      <c r="M35" s="4"/>
      <c r="N35" s="4"/>
    </row>
    <row r="36" spans="1:14" s="1" customFormat="1" ht="21" customHeight="1" thickBot="1">
      <c r="A36" s="18" t="s">
        <v>44</v>
      </c>
      <c r="B36" s="19">
        <v>28.55</v>
      </c>
      <c r="C36" s="20">
        <f>SUM(C9:C35)</f>
        <v>255.57999999999998</v>
      </c>
      <c r="D36" s="20">
        <f>SUM(D9:D35)</f>
        <v>70.84</v>
      </c>
      <c r="E36" s="20">
        <f>SUM(E9:E35)</f>
        <v>537.36</v>
      </c>
      <c r="F36" s="20">
        <f>SUM(F9:F35)</f>
        <v>53.019999999999996</v>
      </c>
      <c r="G36" s="20">
        <f>SUM(G9:G35)</f>
        <v>116.77</v>
      </c>
      <c r="H36" s="20">
        <f>SUM(H9:H35)</f>
        <v>215.42</v>
      </c>
      <c r="I36" s="20">
        <f>SUM(I9:I35)</f>
        <v>94.45</v>
      </c>
      <c r="J36" s="20">
        <f>SUM(J9:J35)</f>
        <v>172.58</v>
      </c>
      <c r="K36" s="20">
        <f>SUM(K9:K35)</f>
        <v>198.02999999999997</v>
      </c>
      <c r="L36" s="20">
        <f t="shared" si="0"/>
        <v>1742.6000000000001</v>
      </c>
      <c r="M36" s="21"/>
      <c r="N36" s="21"/>
    </row>
    <row r="37" spans="1:14" ht="18.75" customHeight="1">
      <c r="A37" s="4" t="s">
        <v>11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4">
    <mergeCell ref="B7:K7"/>
    <mergeCell ref="L7:L8"/>
    <mergeCell ref="A6:E6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2022-02-01T10:38:32Z</cp:lastPrinted>
  <dcterms:created xsi:type="dcterms:W3CDTF">2014-07-03T07:56:33Z</dcterms:created>
  <dcterms:modified xsi:type="dcterms:W3CDTF">2025-03-19T13:51:03Z</dcterms:modified>
</cp:coreProperties>
</file>