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10 Infraestructuras de transporte y telecomunicaciones\1.10.7\1.10.7.4\"/>
    </mc:Choice>
  </mc:AlternateContent>
  <xr:revisionPtr revIDLastSave="0" documentId="13_ncr:1_{3BEA92A7-8B71-429B-A78C-FB65BE7736D6}" xr6:coauthVersionLast="47" xr6:coauthVersionMax="47" xr10:uidLastSave="{00000000-0000-0000-0000-000000000000}"/>
  <bookViews>
    <workbookView xWindow="-120" yWindow="-120" windowWidth="29040" windowHeight="17640" tabRatio="665" xr2:uid="{00000000-000D-0000-FFFF-FFFF00000000}"/>
  </bookViews>
  <sheets>
    <sheet name="1.10.7-8" sheetId="25" r:id="rId1"/>
    <sheet name="Histórico" sheetId="28" r:id="rId2"/>
  </sheets>
  <definedNames>
    <definedName name="_xlnm.Print_Area" localSheetId="0">'1.10.7-8'!$A$1:$C$2</definedName>
    <definedName name="_xlnm.Print_Area" localSheetId="1">Histórico!$A$1:$D$2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5" l="1"/>
  <c r="F11" i="25"/>
  <c r="F12" i="25"/>
  <c r="F7" i="25"/>
</calcChain>
</file>

<file path=xl/sharedStrings.xml><?xml version="1.0" encoding="utf-8"?>
<sst xmlns="http://schemas.openxmlformats.org/spreadsheetml/2006/main" count="57" uniqueCount="30">
  <si>
    <t>UTIs manipuladas en las terminales de transporte de mercancías de ADIF</t>
  </si>
  <si>
    <t>Provincia</t>
  </si>
  <si>
    <t>Terminal de transporte de mercancías</t>
  </si>
  <si>
    <t>% Variación 2020-21</t>
  </si>
  <si>
    <t>Burgos</t>
  </si>
  <si>
    <t>Villafria</t>
  </si>
  <si>
    <t>León</t>
  </si>
  <si>
    <t>León Mercancías</t>
  </si>
  <si>
    <t>Valladolid</t>
  </si>
  <si>
    <t>Complejo Valladolid</t>
  </si>
  <si>
    <t>Castilla y León</t>
  </si>
  <si>
    <t>España</t>
  </si>
  <si>
    <t>Fuente: Encuesta Permanente de Transporte de Mercancías por Carretera. Dirección General de Programación Económica y Presupuestos. Ministerio de Transportes, Movilidad y Agenda Urbana.</t>
  </si>
  <si>
    <t>UTIs: acrónimo de Unidades de Transporte Intermodal. Están formadas por contenedores, cajas móviles y semirremolques adecuados técnicamente para su manipulación.</t>
  </si>
  <si>
    <t>% Variación 2021-22</t>
  </si>
  <si>
    <t>% Variación 2022-23</t>
  </si>
  <si>
    <t>Ponferrada</t>
  </si>
  <si>
    <t>-</t>
  </si>
  <si>
    <t>CES. Informe de Situación Económica y Social de Castilla y León</t>
  </si>
  <si>
    <t>Villafría</t>
  </si>
  <si>
    <t>Cuadro 1.10.7-11</t>
  </si>
  <si>
    <t>En U</t>
  </si>
  <si>
    <t>Fuente: EPTMC. Ministerio de Transportes y Movilidad Sostenible.</t>
  </si>
  <si>
    <t>Cuadro 1.10.7xx</t>
  </si>
  <si>
    <t>CES. Informe de Situación Económica y Social de Castilla y León en 2024</t>
  </si>
  <si>
    <t>% Variación 2022-2023</t>
  </si>
  <si>
    <t>Fuente:   Ministerio de Transportes, y Movilidad Sostenible.</t>
  </si>
  <si>
    <t xml:space="preserve">Nota:       UTIs: acrónimo de Unidades de Transporte Intermodal. Están formadas por contenedores, cajas móviles </t>
  </si>
  <si>
    <t xml:space="preserve">                  y semirremolques adecuados técnicamente para su manipulación.</t>
  </si>
  <si>
    <t>Cuadro 1.10.7-8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</si>
</sst>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name val="Arial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</font>
    <font>
      <b/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0"/>
      <color rgb="FFFF0000"/>
      <name val="Times New Roman"/>
      <family val="1"/>
    </font>
    <font>
      <b/>
      <sz val="9"/>
      <name val="Calibri"/>
      <family val="2"/>
    </font>
    <font>
      <sz val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72C4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4" borderId="0" applyNumberFormat="0" applyBorder="0" applyAlignment="0" applyProtection="0"/>
    <xf numFmtId="0" fontId="9" fillId="16" borderId="1" applyNumberFormat="0" applyAlignment="0" applyProtection="0"/>
    <xf numFmtId="0" fontId="10" fillId="1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5" fillId="0" borderId="0"/>
    <xf numFmtId="0" fontId="6" fillId="23" borderId="4" applyNumberFormat="0" applyFont="0" applyAlignment="0" applyProtection="0"/>
    <xf numFmtId="0" fontId="16" fillId="1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12" fillId="0" borderId="8" applyNumberFormat="0" applyFill="0" applyAlignment="0" applyProtection="0"/>
    <xf numFmtId="0" fontId="22" fillId="0" borderId="9" applyNumberFormat="0" applyFill="0" applyAlignment="0" applyProtection="0"/>
    <xf numFmtId="0" fontId="23" fillId="24" borderId="0" applyNumberFormat="0" applyBorder="0" applyAlignment="0" applyProtection="0"/>
    <xf numFmtId="0" fontId="4" fillId="0" borderId="0"/>
    <xf numFmtId="0" fontId="4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" fillId="0" borderId="0"/>
    <xf numFmtId="0" fontId="3" fillId="25" borderId="0" applyNumberFormat="0" applyBorder="0" applyAlignment="0" applyProtection="0"/>
  </cellStyleXfs>
  <cellXfs count="87">
    <xf numFmtId="0" fontId="0" fillId="0" borderId="0" xfId="0"/>
    <xf numFmtId="0" fontId="4" fillId="0" borderId="0" xfId="44"/>
    <xf numFmtId="164" fontId="4" fillId="0" borderId="0" xfId="44" applyNumberFormat="1"/>
    <xf numFmtId="0" fontId="25" fillId="29" borderId="0" xfId="0" applyFont="1" applyFill="1" applyAlignment="1">
      <alignment vertical="center"/>
    </xf>
    <xf numFmtId="0" fontId="24" fillId="24" borderId="0" xfId="43" applyFont="1" applyAlignment="1">
      <alignment vertical="center"/>
    </xf>
    <xf numFmtId="0" fontId="24" fillId="30" borderId="0" xfId="0" applyFont="1" applyFill="1" applyAlignment="1">
      <alignment horizontal="center" vertical="center" wrapText="1"/>
    </xf>
    <xf numFmtId="0" fontId="25" fillId="24" borderId="0" xfId="43" applyFont="1"/>
    <xf numFmtId="164" fontId="25" fillId="24" borderId="0" xfId="43" applyNumberFormat="1" applyFont="1"/>
    <xf numFmtId="0" fontId="26" fillId="0" borderId="0" xfId="44" applyFont="1"/>
    <xf numFmtId="164" fontId="26" fillId="0" borderId="0" xfId="44" applyNumberFormat="1" applyFont="1"/>
    <xf numFmtId="0" fontId="26" fillId="32" borderId="10" xfId="0" applyFont="1" applyFill="1" applyBorder="1" applyAlignment="1">
      <alignment horizontal="left" vertical="center" wrapText="1"/>
    </xf>
    <xf numFmtId="0" fontId="27" fillId="0" borderId="0" xfId="0" applyFont="1" applyAlignment="1">
      <alignment vertical="top" wrapText="1"/>
    </xf>
    <xf numFmtId="0" fontId="26" fillId="32" borderId="0" xfId="0" applyFont="1" applyFill="1" applyAlignment="1">
      <alignment horizontal="left" vertical="center" wrapText="1"/>
    </xf>
    <xf numFmtId="0" fontId="26" fillId="32" borderId="11" xfId="0" applyFont="1" applyFill="1" applyBorder="1" applyAlignment="1">
      <alignment horizontal="left" vertical="center" wrapText="1"/>
    </xf>
    <xf numFmtId="0" fontId="28" fillId="0" borderId="0" xfId="44" applyFont="1"/>
    <xf numFmtId="3" fontId="26" fillId="32" borderId="10" xfId="0" applyNumberFormat="1" applyFont="1" applyFill="1" applyBorder="1" applyAlignment="1">
      <alignment horizontal="left" vertical="center" wrapText="1" indent="3"/>
    </xf>
    <xf numFmtId="3" fontId="26" fillId="31" borderId="0" xfId="0" applyNumberFormat="1" applyFont="1" applyFill="1" applyAlignment="1">
      <alignment horizontal="left" vertical="center" wrapText="1" indent="3"/>
    </xf>
    <xf numFmtId="3" fontId="26" fillId="32" borderId="0" xfId="0" applyNumberFormat="1" applyFont="1" applyFill="1" applyAlignment="1">
      <alignment horizontal="left" vertical="center" wrapText="1" indent="3"/>
    </xf>
    <xf numFmtId="3" fontId="26" fillId="32" borderId="11" xfId="0" applyNumberFormat="1" applyFont="1" applyFill="1" applyBorder="1" applyAlignment="1">
      <alignment horizontal="left" vertical="center" wrapText="1" indent="3"/>
    </xf>
    <xf numFmtId="0" fontId="25" fillId="33" borderId="0" xfId="0" applyFont="1" applyFill="1" applyAlignment="1">
      <alignment horizontal="left" vertical="center" wrapText="1"/>
    </xf>
    <xf numFmtId="3" fontId="25" fillId="33" borderId="0" xfId="0" applyNumberFormat="1" applyFont="1" applyFill="1" applyAlignment="1">
      <alignment horizontal="left" vertical="center" wrapText="1" indent="3"/>
    </xf>
    <xf numFmtId="3" fontId="25" fillId="0" borderId="10" xfId="0" applyNumberFormat="1" applyFont="1" applyBorder="1" applyAlignment="1">
      <alignment horizontal="right" vertical="center" indent="2"/>
    </xf>
    <xf numFmtId="3" fontId="25" fillId="31" borderId="0" xfId="0" applyNumberFormat="1" applyFont="1" applyFill="1" applyAlignment="1">
      <alignment horizontal="right" vertical="center" indent="2"/>
    </xf>
    <xf numFmtId="3" fontId="25" fillId="0" borderId="0" xfId="0" applyNumberFormat="1" applyFont="1" applyAlignment="1">
      <alignment horizontal="right" vertical="center" indent="2"/>
    </xf>
    <xf numFmtId="3" fontId="25" fillId="33" borderId="0" xfId="0" applyNumberFormat="1" applyFont="1" applyFill="1" applyAlignment="1">
      <alignment horizontal="right" vertical="center" indent="2"/>
    </xf>
    <xf numFmtId="3" fontId="25" fillId="0" borderId="11" xfId="0" applyNumberFormat="1" applyFont="1" applyBorder="1" applyAlignment="1">
      <alignment horizontal="right" vertical="center" indent="2"/>
    </xf>
    <xf numFmtId="3" fontId="26" fillId="32" borderId="10" xfId="0" applyNumberFormat="1" applyFont="1" applyFill="1" applyBorder="1" applyAlignment="1">
      <alignment horizontal="right" vertical="center" wrapText="1" indent="2"/>
    </xf>
    <xf numFmtId="3" fontId="26" fillId="31" borderId="0" xfId="0" applyNumberFormat="1" applyFont="1" applyFill="1" applyAlignment="1">
      <alignment horizontal="right" vertical="center" wrapText="1" indent="2"/>
    </xf>
    <xf numFmtId="3" fontId="26" fillId="32" borderId="0" xfId="0" applyNumberFormat="1" applyFont="1" applyFill="1" applyAlignment="1">
      <alignment horizontal="right" vertical="center" wrapText="1" indent="2"/>
    </xf>
    <xf numFmtId="3" fontId="25" fillId="33" borderId="0" xfId="0" applyNumberFormat="1" applyFont="1" applyFill="1" applyAlignment="1">
      <alignment horizontal="right" vertical="center" wrapText="1" indent="2"/>
    </xf>
    <xf numFmtId="3" fontId="26" fillId="32" borderId="11" xfId="0" applyNumberFormat="1" applyFont="1" applyFill="1" applyBorder="1" applyAlignment="1">
      <alignment horizontal="right" vertical="center" wrapText="1" indent="2"/>
    </xf>
    <xf numFmtId="165" fontId="26" fillId="32" borderId="10" xfId="0" applyNumberFormat="1" applyFont="1" applyFill="1" applyBorder="1" applyAlignment="1">
      <alignment horizontal="right" vertical="center" wrapText="1" indent="2"/>
    </xf>
    <xf numFmtId="165" fontId="26" fillId="31" borderId="0" xfId="0" applyNumberFormat="1" applyFont="1" applyFill="1" applyAlignment="1">
      <alignment horizontal="right" vertical="center" wrapText="1" indent="2"/>
    </xf>
    <xf numFmtId="165" fontId="26" fillId="32" borderId="0" xfId="0" applyNumberFormat="1" applyFont="1" applyFill="1" applyAlignment="1">
      <alignment horizontal="right" vertical="center" wrapText="1" indent="2"/>
    </xf>
    <xf numFmtId="165" fontId="25" fillId="33" borderId="0" xfId="0" applyNumberFormat="1" applyFont="1" applyFill="1" applyAlignment="1">
      <alignment horizontal="right" vertical="center" wrapText="1" indent="2"/>
    </xf>
    <xf numFmtId="165" fontId="26" fillId="32" borderId="11" xfId="0" applyNumberFormat="1" applyFont="1" applyFill="1" applyBorder="1" applyAlignment="1">
      <alignment horizontal="right" vertical="center" wrapText="1" indent="2"/>
    </xf>
    <xf numFmtId="0" fontId="24" fillId="30" borderId="0" xfId="33" applyFont="1" applyFill="1" applyAlignment="1">
      <alignment horizontal="center" vertical="center" wrapText="1"/>
    </xf>
    <xf numFmtId="0" fontId="32" fillId="31" borderId="0" xfId="0" applyFont="1" applyFill="1" applyAlignment="1">
      <alignment horizontal="left" vertical="center" wrapText="1"/>
    </xf>
    <xf numFmtId="0" fontId="2" fillId="0" borderId="0" xfId="44" applyFont="1"/>
    <xf numFmtId="164" fontId="2" fillId="0" borderId="0" xfId="44" applyNumberFormat="1" applyFont="1"/>
    <xf numFmtId="0" fontId="33" fillId="34" borderId="0" xfId="0" applyFont="1" applyFill="1" applyAlignment="1">
      <alignment horizontal="left" vertical="center" wrapText="1"/>
    </xf>
    <xf numFmtId="0" fontId="33" fillId="34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3" fontId="34" fillId="32" borderId="0" xfId="0" applyNumberFormat="1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4" fillId="31" borderId="0" xfId="0" applyFont="1" applyFill="1" applyAlignment="1">
      <alignment horizontal="left" vertical="center" wrapText="1"/>
    </xf>
    <xf numFmtId="3" fontId="34" fillId="31" borderId="0" xfId="0" applyNumberFormat="1" applyFont="1" applyFill="1" applyAlignment="1">
      <alignment horizontal="center" vertical="center" wrapText="1"/>
    </xf>
    <xf numFmtId="0" fontId="34" fillId="31" borderId="0" xfId="0" applyFont="1" applyFill="1" applyAlignment="1">
      <alignment horizontal="center" vertical="center" wrapText="1"/>
    </xf>
    <xf numFmtId="0" fontId="36" fillId="31" borderId="0" xfId="0" applyFont="1" applyFill="1" applyAlignment="1">
      <alignment horizontal="center" vertical="center" wrapText="1"/>
    </xf>
    <xf numFmtId="0" fontId="37" fillId="31" borderId="0" xfId="0" applyFont="1" applyFill="1" applyAlignment="1">
      <alignment horizontal="center" vertical="center" wrapText="1"/>
    </xf>
    <xf numFmtId="0" fontId="34" fillId="32" borderId="0" xfId="0" applyFont="1" applyFill="1" applyAlignment="1">
      <alignment horizontal="center" vertical="center" wrapText="1"/>
    </xf>
    <xf numFmtId="0" fontId="38" fillId="0" borderId="0" xfId="0" applyFont="1" applyAlignment="1">
      <alignment horizontal="left" vertical="center" wrapText="1"/>
    </xf>
    <xf numFmtId="0" fontId="37" fillId="31" borderId="0" xfId="0" applyFont="1" applyFill="1" applyAlignment="1">
      <alignment horizontal="left" vertical="center" wrapText="1"/>
    </xf>
    <xf numFmtId="3" fontId="37" fillId="31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3" fontId="32" fillId="32" borderId="0" xfId="0" applyNumberFormat="1" applyFont="1" applyFill="1" applyAlignment="1">
      <alignment horizontal="center" vertical="center" wrapText="1"/>
    </xf>
    <xf numFmtId="0" fontId="1" fillId="0" borderId="0" xfId="44" applyFont="1"/>
    <xf numFmtId="0" fontId="31" fillId="34" borderId="0" xfId="0" applyFont="1" applyFill="1" applyAlignment="1">
      <alignment horizontal="left" vertical="center" wrapText="1"/>
    </xf>
    <xf numFmtId="0" fontId="31" fillId="34" borderId="0" xfId="0" applyFont="1" applyFill="1" applyAlignment="1">
      <alignment horizontal="center" vertical="center" wrapText="1"/>
    </xf>
    <xf numFmtId="0" fontId="27" fillId="0" borderId="12" xfId="0" applyFont="1" applyBorder="1" applyAlignment="1">
      <alignment horizontal="left" vertical="center" wrapText="1"/>
    </xf>
    <xf numFmtId="3" fontId="32" fillId="32" borderId="12" xfId="0" applyNumberFormat="1" applyFont="1" applyFill="1" applyBorder="1" applyAlignment="1">
      <alignment horizontal="center" vertical="center" wrapText="1"/>
    </xf>
    <xf numFmtId="165" fontId="27" fillId="0" borderId="12" xfId="0" applyNumberFormat="1" applyFont="1" applyBorder="1" applyAlignment="1">
      <alignment horizontal="center" vertical="center" wrapText="1"/>
    </xf>
    <xf numFmtId="3" fontId="32" fillId="31" borderId="0" xfId="0" applyNumberFormat="1" applyFont="1" applyFill="1" applyAlignment="1">
      <alignment horizontal="center" vertical="center" wrapText="1"/>
    </xf>
    <xf numFmtId="165" fontId="27" fillId="31" borderId="0" xfId="0" applyNumberFormat="1" applyFont="1" applyFill="1" applyAlignment="1">
      <alignment horizontal="center" vertical="center" wrapText="1"/>
    </xf>
    <xf numFmtId="3" fontId="27" fillId="31" borderId="0" xfId="0" applyNumberFormat="1" applyFont="1" applyFill="1" applyAlignment="1">
      <alignment horizontal="center" vertical="center" wrapText="1"/>
    </xf>
    <xf numFmtId="0" fontId="27" fillId="31" borderId="0" xfId="0" applyFont="1" applyFill="1" applyAlignment="1">
      <alignment horizontal="center" vertical="center" wrapText="1"/>
    </xf>
    <xf numFmtId="0" fontId="32" fillId="32" borderId="0" xfId="0" applyFont="1" applyFill="1" applyAlignment="1">
      <alignment horizontal="center" vertical="center" wrapText="1"/>
    </xf>
    <xf numFmtId="165" fontId="27" fillId="0" borderId="0" xfId="0" applyNumberFormat="1" applyFont="1" applyAlignment="1">
      <alignment horizontal="center" vertical="center" wrapText="1"/>
    </xf>
    <xf numFmtId="0" fontId="30" fillId="31" borderId="0" xfId="0" applyFont="1" applyFill="1" applyAlignment="1">
      <alignment horizontal="left" vertical="center" wrapText="1"/>
    </xf>
    <xf numFmtId="0" fontId="27" fillId="31" borderId="0" xfId="0" applyFont="1" applyFill="1" applyAlignment="1">
      <alignment horizontal="left" vertical="center" wrapText="1"/>
    </xf>
    <xf numFmtId="3" fontId="30" fillId="31" borderId="0" xfId="0" applyNumberFormat="1" applyFont="1" applyFill="1" applyAlignment="1">
      <alignment horizontal="center" vertical="center" wrapText="1"/>
    </xf>
    <xf numFmtId="0" fontId="27" fillId="0" borderId="11" xfId="0" applyFont="1" applyBorder="1" applyAlignment="1">
      <alignment horizontal="left" vertical="center" wrapText="1"/>
    </xf>
    <xf numFmtId="3" fontId="32" fillId="32" borderId="11" xfId="0" applyNumberFormat="1" applyFont="1" applyFill="1" applyBorder="1" applyAlignment="1">
      <alignment horizontal="center" vertical="center" wrapText="1"/>
    </xf>
    <xf numFmtId="165" fontId="27" fillId="0" borderId="11" xfId="0" applyNumberFormat="1" applyFont="1" applyBorder="1" applyAlignment="1">
      <alignment horizontal="center" vertical="center" wrapText="1"/>
    </xf>
    <xf numFmtId="0" fontId="30" fillId="29" borderId="0" xfId="0" applyFont="1" applyFill="1" applyAlignment="1">
      <alignment horizontal="justify" vertical="center" wrapText="1"/>
    </xf>
    <xf numFmtId="0" fontId="31" fillId="0" borderId="0" xfId="0" applyFont="1" applyAlignment="1">
      <alignment horizontal="center" vertical="center" wrapText="1"/>
    </xf>
    <xf numFmtId="0" fontId="32" fillId="31" borderId="0" xfId="0" applyFont="1" applyFill="1" applyAlignment="1">
      <alignment horizontal="left" vertical="center" wrapText="1"/>
    </xf>
    <xf numFmtId="0" fontId="30" fillId="29" borderId="0" xfId="0" applyFont="1" applyFill="1" applyAlignment="1">
      <alignment horizontal="left" vertical="center" wrapText="1"/>
    </xf>
    <xf numFmtId="0" fontId="27" fillId="0" borderId="0" xfId="0" applyFont="1" applyAlignment="1">
      <alignment horizontal="justify" vertical="center" wrapText="1"/>
    </xf>
    <xf numFmtId="0" fontId="34" fillId="0" borderId="0" xfId="0" applyFont="1" applyAlignment="1">
      <alignment horizontal="left" vertical="center" wrapText="1"/>
    </xf>
    <xf numFmtId="0" fontId="40" fillId="0" borderId="0" xfId="0" applyFont="1" applyAlignment="1">
      <alignment horizontal="justify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31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51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1 2" xfId="45" xr:uid="{00000000-0005-0000-0000-000008000000}"/>
    <cellStyle name="40% - Énfasis1 3" xfId="50" xr:uid="{00000000-0005-0000-0000-000009000000}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4 2" xfId="47" xr:uid="{00000000-0005-0000-0000-00000D000000}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1 2" xfId="46" xr:uid="{00000000-0005-0000-0000-000011000000}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1 2" xfId="43" xr:uid="{00000000-0005-0000-0000-00001E000000}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 xr:uid="{00000000-0005-0000-0000-000028000000}"/>
    <cellStyle name="Normal 3" xfId="44" xr:uid="{00000000-0005-0000-0000-000029000000}"/>
    <cellStyle name="Normal 4" xfId="49" xr:uid="{00000000-0005-0000-0000-00002A000000}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colors>
    <mruColors>
      <color rgb="FFD0CECE"/>
      <color rgb="FFE4E4E4"/>
      <color rgb="FFB8CCE4"/>
      <color rgb="FF4F81BD"/>
      <color rgb="FFDAD2E4"/>
      <color rgb="FFCCC0DA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C30F-44BE-44D0-BBC9-40E9F3BB3A58}">
  <dimension ref="A1:J15"/>
  <sheetViews>
    <sheetView tabSelected="1" workbookViewId="0">
      <selection activeCell="E31" sqref="E31"/>
    </sheetView>
  </sheetViews>
  <sheetFormatPr baseColWidth="10" defaultRowHeight="15" x14ac:dyDescent="0.25"/>
  <cols>
    <col min="1" max="1" width="16.42578125" style="1" customWidth="1"/>
    <col min="2" max="2" width="27.5703125" style="1" customWidth="1"/>
    <col min="3" max="3" width="15.7109375" style="2" customWidth="1"/>
    <col min="4" max="5" width="15.85546875" style="1" customWidth="1"/>
    <col min="6" max="6" width="12.28515625" style="1" customWidth="1"/>
    <col min="7" max="16384" width="11.42578125" style="1"/>
  </cols>
  <sheetData>
    <row r="1" spans="1:10" ht="21.75" customHeight="1" x14ac:dyDescent="0.25">
      <c r="A1" s="4" t="s">
        <v>24</v>
      </c>
      <c r="B1" s="6"/>
      <c r="C1" s="7"/>
      <c r="D1" s="7"/>
      <c r="E1" s="7"/>
      <c r="F1" s="7"/>
      <c r="G1" s="8"/>
      <c r="H1" s="8"/>
      <c r="I1" s="8"/>
      <c r="J1" s="8"/>
    </row>
    <row r="2" spans="1:10" x14ac:dyDescent="0.25">
      <c r="A2" s="8"/>
      <c r="B2" s="8"/>
      <c r="C2" s="9"/>
      <c r="D2" s="8"/>
      <c r="E2" s="8"/>
      <c r="F2" s="8"/>
      <c r="G2" s="8"/>
      <c r="H2" s="8"/>
      <c r="I2" s="8"/>
      <c r="J2" s="8"/>
    </row>
    <row r="3" spans="1:10" ht="15" customHeight="1" x14ac:dyDescent="0.25">
      <c r="A3" s="77" t="s">
        <v>29</v>
      </c>
      <c r="B3" s="77"/>
      <c r="C3" s="77"/>
      <c r="D3" s="77"/>
      <c r="E3" s="77"/>
      <c r="F3" s="77"/>
      <c r="G3" s="38"/>
      <c r="H3" s="38"/>
      <c r="I3" s="38"/>
    </row>
    <row r="4" spans="1:10" ht="15" customHeight="1" x14ac:dyDescent="0.25">
      <c r="A4" s="77" t="s">
        <v>0</v>
      </c>
      <c r="B4" s="77"/>
      <c r="C4" s="77"/>
      <c r="D4" s="77"/>
      <c r="E4" s="77"/>
      <c r="F4" s="77"/>
      <c r="G4" s="38"/>
      <c r="H4" s="38"/>
      <c r="I4" s="38"/>
    </row>
    <row r="5" spans="1:10" x14ac:dyDescent="0.25">
      <c r="A5" s="78"/>
      <c r="B5" s="78"/>
      <c r="C5" s="78"/>
      <c r="D5" s="78"/>
      <c r="E5" s="78"/>
      <c r="F5" s="78"/>
      <c r="G5" s="38"/>
      <c r="H5" s="38"/>
      <c r="I5" s="38"/>
    </row>
    <row r="6" spans="1:10" ht="30" x14ac:dyDescent="0.25">
      <c r="A6" s="60" t="s">
        <v>1</v>
      </c>
      <c r="B6" s="60" t="s">
        <v>2</v>
      </c>
      <c r="C6" s="61">
        <v>2021</v>
      </c>
      <c r="D6" s="61">
        <v>2022</v>
      </c>
      <c r="E6" s="61">
        <v>2023</v>
      </c>
      <c r="F6" s="61" t="s">
        <v>25</v>
      </c>
      <c r="G6" s="38"/>
      <c r="H6" s="38"/>
      <c r="I6" s="38"/>
    </row>
    <row r="7" spans="1:10" ht="22.5" customHeight="1" x14ac:dyDescent="0.25">
      <c r="A7" s="62" t="s">
        <v>4</v>
      </c>
      <c r="B7" s="62" t="s">
        <v>19</v>
      </c>
      <c r="C7" s="63">
        <v>10266</v>
      </c>
      <c r="D7" s="63">
        <v>7479</v>
      </c>
      <c r="E7" s="63">
        <v>3382</v>
      </c>
      <c r="F7" s="64">
        <f>(E7-D7)/D7*100</f>
        <v>-54.780050808931676</v>
      </c>
      <c r="G7" s="38"/>
      <c r="H7" s="38"/>
      <c r="I7" s="38"/>
    </row>
    <row r="8" spans="1:10" x14ac:dyDescent="0.25">
      <c r="A8" s="79" t="s">
        <v>6</v>
      </c>
      <c r="B8" s="37" t="s">
        <v>7</v>
      </c>
      <c r="C8" s="65">
        <v>3253</v>
      </c>
      <c r="D8" s="65">
        <v>3418</v>
      </c>
      <c r="E8" s="65">
        <v>3406</v>
      </c>
      <c r="F8" s="66">
        <f t="shared" ref="F8:F12" si="0">(E8-D8)/D8*100</f>
        <v>-0.35108250438853128</v>
      </c>
      <c r="G8" s="38"/>
      <c r="H8" s="38"/>
      <c r="I8" s="38"/>
    </row>
    <row r="9" spans="1:10" x14ac:dyDescent="0.25">
      <c r="A9" s="79"/>
      <c r="B9" s="37" t="s">
        <v>16</v>
      </c>
      <c r="C9" s="67"/>
      <c r="D9" s="68"/>
      <c r="E9" s="65">
        <v>997</v>
      </c>
      <c r="F9" s="66"/>
      <c r="G9" s="38"/>
      <c r="H9" s="38"/>
      <c r="I9" s="38"/>
    </row>
    <row r="10" spans="1:10" ht="19.5" customHeight="1" x14ac:dyDescent="0.25">
      <c r="A10" s="57" t="s">
        <v>8</v>
      </c>
      <c r="B10" s="57" t="s">
        <v>9</v>
      </c>
      <c r="C10" s="58">
        <v>0</v>
      </c>
      <c r="D10" s="69">
        <v>0</v>
      </c>
      <c r="E10" s="69">
        <v>0</v>
      </c>
      <c r="F10" s="70"/>
      <c r="G10" s="38"/>
      <c r="H10" s="38"/>
      <c r="I10" s="38"/>
    </row>
    <row r="11" spans="1:10" ht="18.75" customHeight="1" x14ac:dyDescent="0.25">
      <c r="A11" s="71" t="s">
        <v>10</v>
      </c>
      <c r="B11" s="72"/>
      <c r="C11" s="73">
        <v>13519</v>
      </c>
      <c r="D11" s="73">
        <v>10897</v>
      </c>
      <c r="E11" s="73">
        <v>7785</v>
      </c>
      <c r="F11" s="66">
        <f t="shared" si="0"/>
        <v>-28.55831880334037</v>
      </c>
      <c r="G11" s="38"/>
      <c r="H11" s="38"/>
      <c r="I11" s="38"/>
    </row>
    <row r="12" spans="1:10" ht="21.75" customHeight="1" x14ac:dyDescent="0.25">
      <c r="A12" s="74" t="s">
        <v>11</v>
      </c>
      <c r="B12" s="74"/>
      <c r="C12" s="75">
        <v>594287</v>
      </c>
      <c r="D12" s="75">
        <v>570316</v>
      </c>
      <c r="E12" s="75">
        <v>516380</v>
      </c>
      <c r="F12" s="76">
        <f t="shared" si="0"/>
        <v>-9.4572131940888919</v>
      </c>
      <c r="G12" s="38"/>
      <c r="H12" s="38"/>
      <c r="I12" s="38"/>
    </row>
    <row r="13" spans="1:10" x14ac:dyDescent="0.25">
      <c r="A13" s="59" t="s">
        <v>27</v>
      </c>
      <c r="B13" s="38"/>
      <c r="C13" s="39"/>
      <c r="D13" s="38"/>
      <c r="E13" s="38"/>
      <c r="F13" s="38"/>
      <c r="G13" s="38"/>
      <c r="H13" s="38"/>
      <c r="I13" s="38"/>
    </row>
    <row r="14" spans="1:10" x14ac:dyDescent="0.25">
      <c r="A14" s="59" t="s">
        <v>28</v>
      </c>
      <c r="B14" s="38"/>
      <c r="C14" s="39"/>
      <c r="D14" s="38"/>
      <c r="E14" s="38"/>
      <c r="F14" s="38"/>
      <c r="G14" s="38"/>
      <c r="H14" s="38"/>
      <c r="I14" s="38"/>
    </row>
    <row r="15" spans="1:10" ht="20.25" customHeight="1" x14ac:dyDescent="0.25">
      <c r="A15" s="59" t="s">
        <v>26</v>
      </c>
      <c r="B15" s="38"/>
      <c r="C15" s="39"/>
      <c r="D15" s="38"/>
      <c r="E15" s="38"/>
      <c r="F15" s="38"/>
      <c r="G15" s="38"/>
      <c r="H15" s="38"/>
      <c r="I15" s="38"/>
    </row>
  </sheetData>
  <mergeCells count="4">
    <mergeCell ref="A4:F4"/>
    <mergeCell ref="A5:F5"/>
    <mergeCell ref="A8:A9"/>
    <mergeCell ref="A3:F3"/>
  </mergeCells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24D4-3CAD-4175-8984-6D67ACA84E89}">
  <dimension ref="A1:N29"/>
  <sheetViews>
    <sheetView workbookViewId="0">
      <selection activeCell="O8" sqref="O8"/>
    </sheetView>
  </sheetViews>
  <sheetFormatPr baseColWidth="10" defaultRowHeight="15" x14ac:dyDescent="0.25"/>
  <cols>
    <col min="1" max="1" width="16.42578125" style="1" customWidth="1"/>
    <col min="2" max="2" width="27.5703125" style="1" customWidth="1"/>
    <col min="3" max="3" width="15.7109375" style="1" customWidth="1"/>
    <col min="4" max="4" width="15.7109375" style="2" customWidth="1"/>
    <col min="5" max="8" width="15.85546875" style="1" customWidth="1"/>
    <col min="9" max="16384" width="11.42578125" style="1"/>
  </cols>
  <sheetData>
    <row r="1" spans="1:14" ht="21.75" customHeight="1" x14ac:dyDescent="0.25">
      <c r="A1" s="4" t="s">
        <v>18</v>
      </c>
      <c r="B1" s="6"/>
      <c r="C1" s="6"/>
      <c r="D1" s="7"/>
      <c r="E1" s="7"/>
      <c r="F1" s="7"/>
      <c r="G1" s="7"/>
      <c r="H1" s="7"/>
      <c r="I1" s="7"/>
      <c r="J1" s="7"/>
      <c r="K1" s="7"/>
      <c r="L1" s="8"/>
      <c r="M1" s="8"/>
      <c r="N1" s="8"/>
    </row>
    <row r="2" spans="1:14" x14ac:dyDescent="0.25">
      <c r="A2" s="8"/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5" customHeight="1" x14ac:dyDescent="0.25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8"/>
    </row>
    <row r="4" spans="1:14" ht="15" customHeight="1" x14ac:dyDescent="0.25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8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81"/>
      <c r="J5" s="81"/>
      <c r="K5" s="8"/>
      <c r="L5" s="8"/>
    </row>
    <row r="6" spans="1:14" ht="30" x14ac:dyDescent="0.25">
      <c r="A6" s="5" t="s">
        <v>1</v>
      </c>
      <c r="B6" s="5" t="s">
        <v>2</v>
      </c>
      <c r="C6" s="5">
        <v>2018</v>
      </c>
      <c r="D6" s="5">
        <v>2019</v>
      </c>
      <c r="E6" s="5">
        <v>2020</v>
      </c>
      <c r="F6" s="5">
        <v>2021</v>
      </c>
      <c r="G6" s="5">
        <v>2022</v>
      </c>
      <c r="H6" s="5">
        <v>2023</v>
      </c>
      <c r="I6" s="36" t="s">
        <v>3</v>
      </c>
      <c r="J6" s="36" t="s">
        <v>14</v>
      </c>
      <c r="K6" s="36" t="s">
        <v>15</v>
      </c>
    </row>
    <row r="7" spans="1:14" ht="20.100000000000001" customHeight="1" x14ac:dyDescent="0.25">
      <c r="A7" s="10" t="s">
        <v>4</v>
      </c>
      <c r="B7" s="15" t="s">
        <v>5</v>
      </c>
      <c r="C7" s="26">
        <v>10770</v>
      </c>
      <c r="D7" s="26">
        <v>8761</v>
      </c>
      <c r="E7" s="21">
        <v>9223</v>
      </c>
      <c r="F7" s="21">
        <v>10266</v>
      </c>
      <c r="G7" s="21">
        <v>7479</v>
      </c>
      <c r="H7" s="21">
        <v>3382</v>
      </c>
      <c r="I7" s="31">
        <v>11.3</v>
      </c>
      <c r="J7" s="31">
        <v>-27.1</v>
      </c>
      <c r="K7" s="31">
        <v>-54.8</v>
      </c>
    </row>
    <row r="8" spans="1:14" ht="20.100000000000001" customHeight="1" x14ac:dyDescent="0.25">
      <c r="A8" s="85" t="s">
        <v>6</v>
      </c>
      <c r="B8" s="16" t="s">
        <v>7</v>
      </c>
      <c r="C8" s="27">
        <v>3326</v>
      </c>
      <c r="D8" s="27">
        <v>3232</v>
      </c>
      <c r="E8" s="22">
        <v>3337</v>
      </c>
      <c r="F8" s="22">
        <v>3253</v>
      </c>
      <c r="G8" s="22">
        <v>3418</v>
      </c>
      <c r="H8" s="22">
        <v>3406</v>
      </c>
      <c r="I8" s="32">
        <v>-2.5</v>
      </c>
      <c r="J8" s="32">
        <v>5.0999999999999996</v>
      </c>
      <c r="K8" s="32">
        <v>-0.4</v>
      </c>
    </row>
    <row r="9" spans="1:14" ht="20.100000000000001" customHeight="1" x14ac:dyDescent="0.25">
      <c r="A9" s="85"/>
      <c r="B9" s="16" t="s">
        <v>16</v>
      </c>
      <c r="C9" s="27"/>
      <c r="D9" s="27"/>
      <c r="E9" s="22"/>
      <c r="F9" s="22"/>
      <c r="G9" s="22">
        <v>2222</v>
      </c>
      <c r="H9" s="22">
        <v>997</v>
      </c>
      <c r="I9" s="32" t="s">
        <v>17</v>
      </c>
      <c r="J9" s="32" t="s">
        <v>17</v>
      </c>
      <c r="K9" s="32">
        <v>-55.1</v>
      </c>
    </row>
    <row r="10" spans="1:14" ht="20.100000000000001" customHeight="1" x14ac:dyDescent="0.25">
      <c r="A10" s="12" t="s">
        <v>8</v>
      </c>
      <c r="B10" s="17" t="s">
        <v>9</v>
      </c>
      <c r="C10" s="28">
        <v>0</v>
      </c>
      <c r="D10" s="28">
        <v>0</v>
      </c>
      <c r="E10" s="23">
        <v>0</v>
      </c>
      <c r="F10" s="23">
        <v>0</v>
      </c>
      <c r="G10" s="23">
        <v>0</v>
      </c>
      <c r="H10" s="23">
        <v>0</v>
      </c>
      <c r="I10" s="33">
        <v>0</v>
      </c>
      <c r="J10" s="33">
        <v>0</v>
      </c>
      <c r="K10" s="33">
        <v>0</v>
      </c>
    </row>
    <row r="11" spans="1:14" s="14" customFormat="1" ht="20.100000000000001" customHeight="1" x14ac:dyDescent="0.25">
      <c r="A11" s="19" t="s">
        <v>10</v>
      </c>
      <c r="B11" s="20"/>
      <c r="C11" s="29">
        <v>14096</v>
      </c>
      <c r="D11" s="29">
        <v>11993</v>
      </c>
      <c r="E11" s="24">
        <v>12560</v>
      </c>
      <c r="F11" s="24">
        <v>13519</v>
      </c>
      <c r="G11" s="24">
        <v>13119</v>
      </c>
      <c r="H11" s="24">
        <v>7785</v>
      </c>
      <c r="I11" s="34">
        <v>-2.9588000000000001</v>
      </c>
      <c r="J11" s="34">
        <v>-19.399999999999999</v>
      </c>
      <c r="K11" s="34">
        <v>-40.6586</v>
      </c>
    </row>
    <row r="12" spans="1:14" ht="20.100000000000001" customHeight="1" x14ac:dyDescent="0.25">
      <c r="A12" s="13" t="s">
        <v>11</v>
      </c>
      <c r="B12" s="18"/>
      <c r="C12" s="30">
        <v>510143</v>
      </c>
      <c r="D12" s="30">
        <v>613306</v>
      </c>
      <c r="E12" s="25">
        <v>523790</v>
      </c>
      <c r="F12" s="25">
        <v>594287</v>
      </c>
      <c r="G12" s="25">
        <v>570316</v>
      </c>
      <c r="H12" s="25">
        <v>516380</v>
      </c>
      <c r="I12" s="35">
        <v>13.5</v>
      </c>
      <c r="J12" s="35">
        <v>-4</v>
      </c>
      <c r="K12" s="35">
        <v>-9.5</v>
      </c>
    </row>
    <row r="13" spans="1:14" ht="22.5" customHeight="1" x14ac:dyDescent="0.25">
      <c r="A13" s="84" t="s">
        <v>13</v>
      </c>
      <c r="B13" s="84"/>
      <c r="C13" s="84"/>
      <c r="D13" s="84"/>
      <c r="E13" s="84"/>
      <c r="F13" s="84"/>
      <c r="G13" s="84"/>
      <c r="H13" s="84"/>
      <c r="I13" s="84"/>
      <c r="J13" s="84"/>
    </row>
    <row r="14" spans="1:14" ht="17.25" customHeight="1" x14ac:dyDescent="0.25">
      <c r="A14" s="86" t="s">
        <v>12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8" spans="1:8" ht="15" customHeight="1" x14ac:dyDescent="0.25">
      <c r="A18" s="80" t="s">
        <v>20</v>
      </c>
      <c r="B18" s="80"/>
      <c r="C18" s="80"/>
      <c r="D18" s="80"/>
      <c r="E18" s="80"/>
      <c r="F18" s="80"/>
      <c r="G18" s="80"/>
      <c r="H18" s="80"/>
    </row>
    <row r="19" spans="1:8" ht="15" customHeight="1" x14ac:dyDescent="0.25">
      <c r="A19" s="80" t="s">
        <v>0</v>
      </c>
      <c r="B19" s="80"/>
      <c r="C19" s="80"/>
      <c r="D19" s="80"/>
      <c r="E19" s="80"/>
      <c r="F19" s="80"/>
      <c r="G19" s="80"/>
      <c r="H19" s="80"/>
    </row>
    <row r="20" spans="1:8" x14ac:dyDescent="0.25">
      <c r="A20" s="11"/>
      <c r="B20" s="11"/>
      <c r="C20" s="11"/>
      <c r="D20" s="11"/>
      <c r="E20" s="11"/>
      <c r="F20" s="11"/>
      <c r="G20" s="81"/>
      <c r="H20" s="81"/>
    </row>
    <row r="21" spans="1:8" ht="24" x14ac:dyDescent="0.25">
      <c r="A21" s="40" t="s">
        <v>1</v>
      </c>
      <c r="B21" s="40" t="s">
        <v>2</v>
      </c>
      <c r="C21" s="41">
        <v>2020</v>
      </c>
      <c r="D21" s="41">
        <v>2021</v>
      </c>
      <c r="E21" s="41">
        <v>2022</v>
      </c>
      <c r="F21" s="41">
        <v>2023</v>
      </c>
      <c r="G21" s="41" t="s">
        <v>14</v>
      </c>
      <c r="H21" s="41" t="s">
        <v>15</v>
      </c>
    </row>
    <row r="22" spans="1:8" x14ac:dyDescent="0.25">
      <c r="A22" s="42" t="s">
        <v>4</v>
      </c>
      <c r="B22" s="42" t="s">
        <v>5</v>
      </c>
      <c r="C22" s="43">
        <v>9223</v>
      </c>
      <c r="D22" s="43">
        <v>10266</v>
      </c>
      <c r="E22" s="43">
        <v>7479</v>
      </c>
      <c r="F22" s="43">
        <v>3382</v>
      </c>
      <c r="G22" s="44">
        <v>-27.1</v>
      </c>
      <c r="H22" s="45">
        <v>-54.8</v>
      </c>
    </row>
    <row r="23" spans="1:8" x14ac:dyDescent="0.25">
      <c r="A23" s="46" t="s">
        <v>6</v>
      </c>
      <c r="B23" s="46" t="s">
        <v>7</v>
      </c>
      <c r="C23" s="47">
        <v>3337</v>
      </c>
      <c r="D23" s="47">
        <v>3253</v>
      </c>
      <c r="E23" s="47">
        <v>3418</v>
      </c>
      <c r="F23" s="47">
        <v>3406</v>
      </c>
      <c r="G23" s="48">
        <v>5.0999999999999996</v>
      </c>
      <c r="H23" s="49">
        <v>-0.4</v>
      </c>
    </row>
    <row r="24" spans="1:8" x14ac:dyDescent="0.25">
      <c r="A24" s="46"/>
      <c r="B24" s="46" t="s">
        <v>16</v>
      </c>
      <c r="C24" s="48"/>
      <c r="D24" s="48"/>
      <c r="E24" s="48"/>
      <c r="F24" s="48">
        <v>997</v>
      </c>
      <c r="G24" s="50"/>
      <c r="H24" s="49"/>
    </row>
    <row r="25" spans="1:8" x14ac:dyDescent="0.25">
      <c r="A25" s="42" t="s">
        <v>8</v>
      </c>
      <c r="B25" s="42" t="s">
        <v>9</v>
      </c>
      <c r="C25" s="51">
        <v>0</v>
      </c>
      <c r="D25" s="51">
        <v>0</v>
      </c>
      <c r="E25" s="51">
        <v>0</v>
      </c>
      <c r="F25" s="51">
        <v>0</v>
      </c>
      <c r="G25" s="11"/>
      <c r="H25" s="52"/>
    </row>
    <row r="26" spans="1:8" x14ac:dyDescent="0.25">
      <c r="A26" s="53" t="s">
        <v>10</v>
      </c>
      <c r="B26" s="37"/>
      <c r="C26" s="54">
        <v>12560</v>
      </c>
      <c r="D26" s="54">
        <v>13519</v>
      </c>
      <c r="E26" s="54">
        <v>10897</v>
      </c>
      <c r="F26" s="54">
        <v>7785</v>
      </c>
      <c r="G26" s="50">
        <v>-19.399999999999999</v>
      </c>
      <c r="H26" s="49">
        <v>-28.6</v>
      </c>
    </row>
    <row r="27" spans="1:8" x14ac:dyDescent="0.25">
      <c r="A27" s="42" t="s">
        <v>11</v>
      </c>
      <c r="B27" s="55"/>
      <c r="C27" s="51" t="s">
        <v>21</v>
      </c>
      <c r="D27" s="43">
        <v>594287</v>
      </c>
      <c r="E27" s="43">
        <v>570316</v>
      </c>
      <c r="F27" s="43">
        <v>516380</v>
      </c>
      <c r="G27" s="56">
        <v>-4.4000000000000004</v>
      </c>
      <c r="H27" s="45">
        <v>-9.1</v>
      </c>
    </row>
    <row r="28" spans="1:8" x14ac:dyDescent="0.25">
      <c r="A28" s="82" t="s">
        <v>22</v>
      </c>
      <c r="B28" s="82"/>
      <c r="C28" s="82"/>
      <c r="D28" s="82"/>
      <c r="E28" s="82"/>
      <c r="F28" s="82"/>
      <c r="G28" s="82"/>
      <c r="H28" s="82"/>
    </row>
    <row r="29" spans="1:8" x14ac:dyDescent="0.25">
      <c r="A29" s="83" t="s">
        <v>13</v>
      </c>
      <c r="B29" s="83"/>
      <c r="C29" s="83"/>
      <c r="D29" s="83"/>
      <c r="E29" s="83"/>
      <c r="F29" s="83"/>
      <c r="G29" s="83"/>
      <c r="H29" s="83"/>
    </row>
  </sheetData>
  <mergeCells count="9">
    <mergeCell ref="A19:H19"/>
    <mergeCell ref="G20:H20"/>
    <mergeCell ref="A28:H28"/>
    <mergeCell ref="A29:H29"/>
    <mergeCell ref="I5:J5"/>
    <mergeCell ref="A13:J13"/>
    <mergeCell ref="A8:A9"/>
    <mergeCell ref="A14:K14"/>
    <mergeCell ref="A18:H18"/>
  </mergeCells>
  <phoneticPr fontId="29" type="noConversion"/>
  <pageMargins left="0.70866141732283472" right="0.70866141732283472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1.10.7-8</vt:lpstr>
      <vt:lpstr>Histórico</vt:lpstr>
      <vt:lpstr>'1.10.7-8'!Área_de_impresión</vt:lpstr>
      <vt:lpstr>Histórico!Área_de_impresión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EuQuiMon</dc:creator>
  <cp:lastModifiedBy>Mª Jesús Fraile Gil</cp:lastModifiedBy>
  <cp:lastPrinted>2016-05-26T11:41:05Z</cp:lastPrinted>
  <dcterms:created xsi:type="dcterms:W3CDTF">2005-04-13T11:00:27Z</dcterms:created>
  <dcterms:modified xsi:type="dcterms:W3CDTF">2025-05-26T08:58:46Z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