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3 Agricultura y Ganadería\"/>
    </mc:Choice>
  </mc:AlternateContent>
  <xr:revisionPtr revIDLastSave="0" documentId="13_ncr:1_{2E2B52E9-12F3-4185-9DB1-72A6208189E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16" sheetId="27" r:id="rId1"/>
    <sheet name="Histórico" sheetId="2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8" l="1"/>
  <c r="F29" i="28"/>
  <c r="F27" i="28"/>
  <c r="F26" i="28"/>
  <c r="F25" i="28"/>
  <c r="F24" i="28"/>
  <c r="F23" i="28"/>
  <c r="F22" i="28"/>
  <c r="F10" i="27"/>
  <c r="F11" i="27"/>
  <c r="F16" i="27"/>
  <c r="F12" i="27"/>
  <c r="J9" i="28"/>
  <c r="J10" i="28"/>
  <c r="J11" i="28"/>
  <c r="J12" i="28"/>
  <c r="J13" i="28"/>
  <c r="J14" i="28"/>
  <c r="J15" i="28"/>
  <c r="I15" i="28"/>
  <c r="I14" i="28"/>
  <c r="I13" i="28"/>
  <c r="I12" i="28"/>
  <c r="I11" i="28"/>
  <c r="I10" i="28"/>
  <c r="I9" i="28"/>
  <c r="F13" i="27"/>
  <c r="F14" i="27"/>
  <c r="F17" i="27"/>
  <c r="F9" i="27"/>
</calcChain>
</file>

<file path=xl/sharedStrings.xml><?xml version="1.0" encoding="utf-8"?>
<sst xmlns="http://schemas.openxmlformats.org/spreadsheetml/2006/main" count="40" uniqueCount="25">
  <si>
    <t>(euros/ha.)</t>
  </si>
  <si>
    <t>Labor de Secano</t>
  </si>
  <si>
    <t>Labor de regadío</t>
  </si>
  <si>
    <t>Viñedo</t>
  </si>
  <si>
    <t>Prado natural secano</t>
  </si>
  <si>
    <t>Prado natural regadío</t>
  </si>
  <si>
    <t>Pastizal</t>
  </si>
  <si>
    <t>Tierra: Precio Medio</t>
  </si>
  <si>
    <t>Fuente:  Consejería de Agricultura, Ganadería y Desarrollo Rural de la Junta de Castilla y León.</t>
  </si>
  <si>
    <t>% Var.        2021-2022</t>
  </si>
  <si>
    <t>% Var.        2022-2023</t>
  </si>
  <si>
    <t>CES. Informe de Situación Económica y Social de Castilla y León</t>
  </si>
  <si>
    <t>CES. Informe de Situación Económica y Social de Castilla y León en 2024</t>
  </si>
  <si>
    <t>Cuadro 1.3.1-16</t>
  </si>
  <si>
    <t>Evolución de los precios corrientes de la tierra en Castilla y León, 2017-2023</t>
  </si>
  <si>
    <t>Evolución de los precios corrientes de la tierra en Castilla y León, 2020-2023</t>
  </si>
  <si>
    <t>% Var. 22-23</t>
  </si>
  <si>
    <t>Huerta</t>
  </si>
  <si>
    <t>Prados</t>
  </si>
  <si>
    <t>Tierra Arable de Regadío</t>
  </si>
  <si>
    <t>Tierra Arable de Secano</t>
  </si>
  <si>
    <t>Viñedo de Regadío</t>
  </si>
  <si>
    <t>Viñedo de Secano</t>
  </si>
  <si>
    <t>Precio Medio</t>
  </si>
  <si>
    <t>Nueva en ISSES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</si>
</sst>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3" borderId="0" xfId="2" applyFont="1"/>
    <xf numFmtId="0" fontId="1" fillId="0" borderId="0" xfId="0" applyFont="1"/>
    <xf numFmtId="0" fontId="4" fillId="2" borderId="0" xfId="1" applyFont="1" applyAlignment="1">
      <alignment vertical="center"/>
    </xf>
    <xf numFmtId="0" fontId="4" fillId="2" borderId="0" xfId="1" applyFont="1" applyAlignment="1">
      <alignment horizontal="left" vertical="center"/>
    </xf>
    <xf numFmtId="0" fontId="1" fillId="0" borderId="0" xfId="0" applyFont="1" applyAlignment="1">
      <alignment vertical="center"/>
    </xf>
    <xf numFmtId="2" fontId="1" fillId="4" borderId="0" xfId="0" applyNumberFormat="1" applyFont="1" applyFill="1" applyAlignment="1">
      <alignment vertical="center"/>
    </xf>
    <xf numFmtId="3" fontId="1" fillId="4" borderId="0" xfId="0" applyNumberFormat="1" applyFont="1" applyFill="1" applyAlignment="1">
      <alignment horizontal="right" vertical="center" indent="2"/>
    </xf>
    <xf numFmtId="2" fontId="1" fillId="0" borderId="0" xfId="0" applyNumberFormat="1" applyFont="1"/>
    <xf numFmtId="2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 vertical="center" indent="2"/>
    </xf>
    <xf numFmtId="2" fontId="4" fillId="2" borderId="1" xfId="1" applyNumberFormat="1" applyFont="1" applyBorder="1" applyAlignment="1">
      <alignment vertical="center"/>
    </xf>
    <xf numFmtId="3" fontId="4" fillId="2" borderId="1" xfId="1" applyNumberFormat="1" applyFont="1" applyBorder="1" applyAlignment="1">
      <alignment horizontal="right" vertical="center" indent="2"/>
    </xf>
    <xf numFmtId="0" fontId="3" fillId="3" borderId="0" xfId="2" applyFont="1" applyAlignment="1">
      <alignment vertical="center"/>
    </xf>
    <xf numFmtId="0" fontId="6" fillId="2" borderId="0" xfId="1" applyFont="1" applyAlignment="1">
      <alignment vertical="center"/>
    </xf>
    <xf numFmtId="164" fontId="1" fillId="4" borderId="0" xfId="0" applyNumberFormat="1" applyFont="1" applyFill="1" applyAlignment="1">
      <alignment horizontal="right" vertical="center" indent="3"/>
    </xf>
    <xf numFmtId="164" fontId="1" fillId="0" borderId="0" xfId="0" applyNumberFormat="1" applyFont="1" applyAlignment="1">
      <alignment horizontal="right" vertical="center" indent="3"/>
    </xf>
    <xf numFmtId="164" fontId="4" fillId="2" borderId="1" xfId="1" applyNumberFormat="1" applyFont="1" applyBorder="1" applyAlignment="1">
      <alignment horizontal="right" vertical="center" indent="3"/>
    </xf>
    <xf numFmtId="0" fontId="3" fillId="3" borderId="0" xfId="2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3" fontId="8" fillId="4" borderId="0" xfId="0" applyNumberFormat="1" applyFont="1" applyFill="1" applyAlignment="1">
      <alignment horizontal="right" vertical="center" indent="2"/>
    </xf>
    <xf numFmtId="3" fontId="6" fillId="2" borderId="1" xfId="1" applyNumberFormat="1" applyFont="1" applyBorder="1" applyAlignment="1">
      <alignment horizontal="right" vertical="center" indent="2"/>
    </xf>
    <xf numFmtId="2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horizontal="right" vertical="center" indent="2"/>
    </xf>
    <xf numFmtId="3" fontId="8" fillId="0" borderId="0" xfId="0" applyNumberFormat="1" applyFont="1" applyFill="1" applyAlignment="1">
      <alignment horizontal="right" vertical="center" indent="2"/>
    </xf>
    <xf numFmtId="164" fontId="1" fillId="0" borderId="0" xfId="0" applyNumberFormat="1" applyFont="1" applyFill="1" applyAlignment="1">
      <alignment horizontal="right" vertical="center" indent="3"/>
    </xf>
    <xf numFmtId="2" fontId="1" fillId="0" borderId="2" xfId="0" applyNumberFormat="1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horizontal="right" vertical="center" indent="2"/>
    </xf>
    <xf numFmtId="3" fontId="8" fillId="0" borderId="2" xfId="0" applyNumberFormat="1" applyFont="1" applyFill="1" applyBorder="1" applyAlignment="1">
      <alignment horizontal="right" vertical="center" indent="2"/>
    </xf>
    <xf numFmtId="0" fontId="9" fillId="5" borderId="0" xfId="0" applyFont="1" applyFill="1"/>
  </cellXfs>
  <cellStyles count="3">
    <cellStyle name="40% - Énfasis1" xfId="1" builtinId="31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J21" sqref="J21"/>
    </sheetView>
  </sheetViews>
  <sheetFormatPr baseColWidth="10" defaultRowHeight="15" x14ac:dyDescent="0.25"/>
  <cols>
    <col min="1" max="1" width="27.7109375" customWidth="1"/>
    <col min="2" max="5" width="13.7109375" customWidth="1"/>
    <col min="6" max="6" width="11.85546875" customWidth="1"/>
  </cols>
  <sheetData>
    <row r="1" spans="1:7" ht="22.5" customHeight="1" x14ac:dyDescent="0.25">
      <c r="A1" s="13" t="s">
        <v>12</v>
      </c>
      <c r="B1" s="1"/>
      <c r="C1" s="1"/>
      <c r="D1" s="1"/>
      <c r="E1" s="1"/>
      <c r="F1" s="1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3" t="s">
        <v>13</v>
      </c>
      <c r="B3" s="3"/>
      <c r="C3" s="3"/>
      <c r="D3" s="3"/>
      <c r="E3" s="3"/>
      <c r="F3" s="3"/>
      <c r="G3" s="2"/>
    </row>
    <row r="4" spans="1:7" x14ac:dyDescent="0.25">
      <c r="A4" s="14" t="s">
        <v>15</v>
      </c>
      <c r="B4" s="4"/>
      <c r="C4" s="3"/>
      <c r="D4" s="3"/>
      <c r="E4" s="3"/>
      <c r="F4" s="3"/>
      <c r="G4" s="2"/>
    </row>
    <row r="5" spans="1:7" x14ac:dyDescent="0.25">
      <c r="A5" s="3" t="s">
        <v>0</v>
      </c>
      <c r="B5" s="3"/>
      <c r="C5" s="3"/>
      <c r="D5" s="3"/>
      <c r="E5" s="3"/>
      <c r="F5" s="3"/>
      <c r="G5" s="2"/>
    </row>
    <row r="6" spans="1:7" x14ac:dyDescent="0.25">
      <c r="A6" s="5"/>
      <c r="B6" s="5"/>
      <c r="C6" s="5"/>
      <c r="D6" s="5"/>
      <c r="E6" s="5"/>
      <c r="F6" s="5"/>
      <c r="G6" s="2"/>
    </row>
    <row r="7" spans="1:7" ht="15" customHeight="1" x14ac:dyDescent="0.25">
      <c r="A7" s="5"/>
      <c r="B7" s="18">
        <v>2020</v>
      </c>
      <c r="C7" s="18">
        <v>2021</v>
      </c>
      <c r="D7" s="18">
        <v>2022</v>
      </c>
      <c r="E7" s="18">
        <v>2023</v>
      </c>
      <c r="F7" s="18" t="s">
        <v>16</v>
      </c>
      <c r="G7" s="2"/>
    </row>
    <row r="8" spans="1:7" ht="15" customHeight="1" x14ac:dyDescent="0.25">
      <c r="A8" s="5"/>
      <c r="B8" s="18"/>
      <c r="C8" s="18"/>
      <c r="D8" s="20"/>
      <c r="E8" s="20"/>
      <c r="F8" s="18"/>
      <c r="G8" s="2"/>
    </row>
    <row r="9" spans="1:7" ht="17.100000000000001" customHeight="1" x14ac:dyDescent="0.25">
      <c r="A9" s="27" t="s">
        <v>1</v>
      </c>
      <c r="B9" s="28">
        <v>7217</v>
      </c>
      <c r="C9" s="28">
        <v>8302</v>
      </c>
      <c r="D9" s="28">
        <v>7974</v>
      </c>
      <c r="E9" s="29">
        <v>7103</v>
      </c>
      <c r="F9" s="26">
        <f>(E9*100/D9)-100</f>
        <v>-10.922999749184854</v>
      </c>
      <c r="G9" s="8"/>
    </row>
    <row r="10" spans="1:7" ht="17.100000000000001" customHeight="1" x14ac:dyDescent="0.25">
      <c r="A10" s="6" t="s">
        <v>17</v>
      </c>
      <c r="B10" s="7">
        <v>11936</v>
      </c>
      <c r="C10" s="7">
        <v>11905</v>
      </c>
      <c r="D10" s="7">
        <v>11650</v>
      </c>
      <c r="E10" s="21">
        <v>12409</v>
      </c>
      <c r="F10" s="15">
        <f t="shared" ref="F10:F11" si="0">(E10*100/D10)-100</f>
        <v>6.5150214592274693</v>
      </c>
      <c r="G10" s="8"/>
    </row>
    <row r="11" spans="1:7" ht="17.100000000000001" customHeight="1" x14ac:dyDescent="0.25">
      <c r="A11" s="23" t="s">
        <v>18</v>
      </c>
      <c r="B11" s="24">
        <v>3322</v>
      </c>
      <c r="C11" s="24">
        <v>3523</v>
      </c>
      <c r="D11" s="24">
        <v>3640</v>
      </c>
      <c r="E11" s="25">
        <v>3773</v>
      </c>
      <c r="F11" s="26">
        <f t="shared" si="0"/>
        <v>3.6538461538461604</v>
      </c>
      <c r="G11" s="8"/>
    </row>
    <row r="12" spans="1:7" ht="17.100000000000001" customHeight="1" x14ac:dyDescent="0.25">
      <c r="A12" s="6" t="s">
        <v>6</v>
      </c>
      <c r="B12" s="7">
        <v>1523</v>
      </c>
      <c r="C12" s="7">
        <v>1656</v>
      </c>
      <c r="D12" s="7">
        <v>1761</v>
      </c>
      <c r="E12" s="21">
        <v>1833</v>
      </c>
      <c r="F12" s="15">
        <f>(E12*100/D12)-100</f>
        <v>4.088586030664402</v>
      </c>
      <c r="G12" s="8"/>
    </row>
    <row r="13" spans="1:7" ht="17.100000000000001" customHeight="1" x14ac:dyDescent="0.25">
      <c r="A13" s="23" t="s">
        <v>19</v>
      </c>
      <c r="B13" s="24">
        <v>9746</v>
      </c>
      <c r="C13" s="24">
        <v>9857</v>
      </c>
      <c r="D13" s="24">
        <v>10284</v>
      </c>
      <c r="E13" s="25">
        <v>10695</v>
      </c>
      <c r="F13" s="26">
        <f>(E13*100/D13)-100</f>
        <v>3.996499416569435</v>
      </c>
      <c r="G13" s="8"/>
    </row>
    <row r="14" spans="1:7" ht="17.100000000000001" customHeight="1" x14ac:dyDescent="0.25">
      <c r="A14" s="6" t="s">
        <v>20</v>
      </c>
      <c r="B14" s="7">
        <v>4500</v>
      </c>
      <c r="C14" s="7">
        <v>4733</v>
      </c>
      <c r="D14" s="7">
        <v>5016</v>
      </c>
      <c r="E14" s="21">
        <v>5291</v>
      </c>
      <c r="F14" s="15">
        <f>(E14*100/D14)-100</f>
        <v>5.4824561403508767</v>
      </c>
      <c r="G14" s="8"/>
    </row>
    <row r="15" spans="1:7" ht="17.100000000000001" customHeight="1" x14ac:dyDescent="0.25">
      <c r="A15" s="23" t="s">
        <v>21</v>
      </c>
      <c r="B15" s="24">
        <v>32950</v>
      </c>
      <c r="C15" s="24">
        <v>32157</v>
      </c>
      <c r="D15" s="24">
        <v>29147</v>
      </c>
      <c r="E15" s="25"/>
      <c r="F15" s="26"/>
      <c r="G15" s="8"/>
    </row>
    <row r="16" spans="1:7" ht="17.100000000000001" customHeight="1" x14ac:dyDescent="0.25">
      <c r="A16" s="6" t="s">
        <v>22</v>
      </c>
      <c r="B16" s="7">
        <v>11111</v>
      </c>
      <c r="C16" s="7">
        <v>11606</v>
      </c>
      <c r="D16" s="7">
        <v>12239</v>
      </c>
      <c r="E16" s="21">
        <v>12984</v>
      </c>
      <c r="F16" s="15">
        <f>(E16*100/D16)-100</f>
        <v>6.0870986191682306</v>
      </c>
      <c r="G16" s="8"/>
    </row>
    <row r="17" spans="1:7" ht="20.25" customHeight="1" x14ac:dyDescent="0.25">
      <c r="A17" s="11" t="s">
        <v>23</v>
      </c>
      <c r="B17" s="12">
        <v>4272</v>
      </c>
      <c r="C17" s="12">
        <v>4463</v>
      </c>
      <c r="D17" s="12">
        <v>4697</v>
      </c>
      <c r="E17" s="22">
        <v>4925</v>
      </c>
      <c r="F17" s="17">
        <f>(E17*100/D17)-100</f>
        <v>4.8541622312114185</v>
      </c>
      <c r="G17" s="8"/>
    </row>
    <row r="18" spans="1:7" ht="24" customHeight="1" x14ac:dyDescent="0.25">
      <c r="A18" s="19" t="s">
        <v>8</v>
      </c>
      <c r="B18" s="19"/>
      <c r="C18" s="19"/>
      <c r="D18" s="19"/>
      <c r="E18" s="19"/>
      <c r="F18" s="19"/>
      <c r="G18" s="2"/>
    </row>
  </sheetData>
  <mergeCells count="6">
    <mergeCell ref="A18:F18"/>
    <mergeCell ref="B7:B8"/>
    <mergeCell ref="F7:F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6DD4B-B7B6-4D87-A65A-745DBF8EE7F1}">
  <dimension ref="A1:J30"/>
  <sheetViews>
    <sheetView zoomScaleNormal="100" workbookViewId="0">
      <selection activeCell="L22" sqref="L22"/>
    </sheetView>
  </sheetViews>
  <sheetFormatPr baseColWidth="10" defaultRowHeight="15" x14ac:dyDescent="0.25"/>
  <cols>
    <col min="1" max="1" width="23.28515625" customWidth="1"/>
    <col min="2" max="8" width="13.7109375" customWidth="1"/>
    <col min="9" max="9" width="11.85546875" customWidth="1"/>
    <col min="10" max="10" width="11.5703125" customWidth="1"/>
  </cols>
  <sheetData>
    <row r="1" spans="1:10" ht="22.5" customHeight="1" x14ac:dyDescent="0.25">
      <c r="A1" s="13" t="s">
        <v>11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 t="s">
        <v>13</v>
      </c>
      <c r="B3" s="3"/>
      <c r="C3" s="3"/>
      <c r="D3" s="3"/>
      <c r="E3" s="3"/>
      <c r="F3" s="3"/>
      <c r="G3" s="3"/>
      <c r="H3" s="3"/>
      <c r="I3" s="3"/>
      <c r="J3" s="3"/>
    </row>
    <row r="4" spans="1:10" x14ac:dyDescent="0.25">
      <c r="A4" s="14" t="s">
        <v>14</v>
      </c>
      <c r="B4" s="3"/>
      <c r="C4" s="3"/>
      <c r="D4" s="4"/>
      <c r="E4" s="3"/>
      <c r="F4" s="3"/>
      <c r="G4" s="3"/>
      <c r="H4" s="3"/>
      <c r="I4" s="3"/>
      <c r="J4" s="3"/>
    </row>
    <row r="5" spans="1:10" x14ac:dyDescent="0.25">
      <c r="A5" s="3" t="s">
        <v>0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15" customHeight="1" x14ac:dyDescent="0.25">
      <c r="A7" s="5"/>
      <c r="B7" s="18">
        <v>2017</v>
      </c>
      <c r="C7" s="18">
        <v>2018</v>
      </c>
      <c r="D7" s="18">
        <v>2019</v>
      </c>
      <c r="E7" s="18">
        <v>2020</v>
      </c>
      <c r="F7" s="18">
        <v>2021</v>
      </c>
      <c r="G7" s="18">
        <v>2022</v>
      </c>
      <c r="H7" s="18">
        <v>2023</v>
      </c>
      <c r="I7" s="18" t="s">
        <v>9</v>
      </c>
      <c r="J7" s="18" t="s">
        <v>10</v>
      </c>
    </row>
    <row r="8" spans="1:10" ht="15" customHeight="1" x14ac:dyDescent="0.25">
      <c r="A8" s="5"/>
      <c r="B8" s="18"/>
      <c r="C8" s="18"/>
      <c r="D8" s="18"/>
      <c r="E8" s="18"/>
      <c r="F8" s="20"/>
      <c r="G8" s="20"/>
      <c r="H8" s="20"/>
      <c r="I8" s="18"/>
      <c r="J8" s="18"/>
    </row>
    <row r="9" spans="1:10" x14ac:dyDescent="0.25">
      <c r="A9" s="6" t="s">
        <v>1</v>
      </c>
      <c r="B9" s="7">
        <v>6227</v>
      </c>
      <c r="C9" s="7">
        <v>6331</v>
      </c>
      <c r="D9" s="7">
        <v>6357</v>
      </c>
      <c r="E9" s="7">
        <v>6501</v>
      </c>
      <c r="F9" s="7">
        <v>6618</v>
      </c>
      <c r="G9" s="7">
        <v>6927.28</v>
      </c>
      <c r="H9" s="7">
        <v>7103</v>
      </c>
      <c r="I9" s="15">
        <f>(G9*100/F9)-100</f>
        <v>4.6733152009670533</v>
      </c>
      <c r="J9" s="15">
        <f>(H9*100/G9)-100</f>
        <v>2.5366377568107623</v>
      </c>
    </row>
    <row r="10" spans="1:10" x14ac:dyDescent="0.25">
      <c r="A10" s="9" t="s">
        <v>2</v>
      </c>
      <c r="B10" s="10">
        <v>12597</v>
      </c>
      <c r="C10" s="10">
        <v>12612</v>
      </c>
      <c r="D10" s="10">
        <v>12772</v>
      </c>
      <c r="E10" s="10">
        <v>12943</v>
      </c>
      <c r="F10" s="10">
        <v>13271</v>
      </c>
      <c r="G10" s="10">
        <v>13456.6</v>
      </c>
      <c r="H10" s="10">
        <v>10695</v>
      </c>
      <c r="I10" s="16">
        <f t="shared" ref="I10:J15" si="0">(G10*100/F10)-100</f>
        <v>1.3985381659257001</v>
      </c>
      <c r="J10" s="16">
        <f t="shared" si="0"/>
        <v>-20.522271599066627</v>
      </c>
    </row>
    <row r="11" spans="1:10" x14ac:dyDescent="0.25">
      <c r="A11" s="6" t="s">
        <v>3</v>
      </c>
      <c r="B11" s="7">
        <v>19293</v>
      </c>
      <c r="C11" s="7">
        <v>19856</v>
      </c>
      <c r="D11" s="7">
        <v>20163</v>
      </c>
      <c r="E11" s="7">
        <v>19613</v>
      </c>
      <c r="F11" s="7">
        <v>19585</v>
      </c>
      <c r="G11" s="7">
        <v>20189.3</v>
      </c>
      <c r="H11" s="7">
        <v>12984</v>
      </c>
      <c r="I11" s="15">
        <f t="shared" si="0"/>
        <v>3.0855246362011712</v>
      </c>
      <c r="J11" s="15">
        <f t="shared" si="0"/>
        <v>-35.688706393980965</v>
      </c>
    </row>
    <row r="12" spans="1:10" x14ac:dyDescent="0.25">
      <c r="A12" s="9" t="s">
        <v>4</v>
      </c>
      <c r="B12" s="10">
        <v>4020</v>
      </c>
      <c r="C12" s="10">
        <v>4071</v>
      </c>
      <c r="D12" s="10">
        <v>4119</v>
      </c>
      <c r="E12" s="10">
        <v>4063</v>
      </c>
      <c r="F12" s="10">
        <v>4099</v>
      </c>
      <c r="G12" s="10">
        <v>4273.8599999999997</v>
      </c>
      <c r="H12" s="10">
        <v>3773</v>
      </c>
      <c r="I12" s="16">
        <f t="shared" si="0"/>
        <v>4.2659185167113804</v>
      </c>
      <c r="J12" s="16">
        <f t="shared" si="0"/>
        <v>-11.719148498079008</v>
      </c>
    </row>
    <row r="13" spans="1:10" x14ac:dyDescent="0.25">
      <c r="A13" s="6" t="s">
        <v>5</v>
      </c>
      <c r="B13" s="7">
        <v>5436</v>
      </c>
      <c r="C13" s="7">
        <v>5417</v>
      </c>
      <c r="D13" s="7">
        <v>5394</v>
      </c>
      <c r="E13" s="7">
        <v>5334</v>
      </c>
      <c r="F13" s="7">
        <v>5385</v>
      </c>
      <c r="G13" s="7">
        <v>5458.86</v>
      </c>
      <c r="H13" s="7"/>
      <c r="I13" s="15">
        <f t="shared" si="0"/>
        <v>1.3715877437325901</v>
      </c>
      <c r="J13" s="15">
        <f t="shared" si="0"/>
        <v>-100</v>
      </c>
    </row>
    <row r="14" spans="1:10" x14ac:dyDescent="0.25">
      <c r="A14" s="9" t="s">
        <v>6</v>
      </c>
      <c r="B14" s="10">
        <v>2433</v>
      </c>
      <c r="C14" s="10">
        <v>2493</v>
      </c>
      <c r="D14" s="10">
        <v>2456</v>
      </c>
      <c r="E14" s="10">
        <v>2438</v>
      </c>
      <c r="F14" s="10">
        <v>2482</v>
      </c>
      <c r="G14" s="10">
        <v>2536.5500000000002</v>
      </c>
      <c r="H14" s="10">
        <v>1833</v>
      </c>
      <c r="I14" s="16">
        <f t="shared" si="0"/>
        <v>2.1978243352135536</v>
      </c>
      <c r="J14" s="16">
        <f t="shared" si="0"/>
        <v>-27.736492479943237</v>
      </c>
    </row>
    <row r="15" spans="1:10" ht="20.25" customHeight="1" x14ac:dyDescent="0.25">
      <c r="A15" s="11" t="s">
        <v>7</v>
      </c>
      <c r="B15" s="12">
        <v>5786</v>
      </c>
      <c r="C15" s="12">
        <v>5859</v>
      </c>
      <c r="D15" s="12">
        <v>5900</v>
      </c>
      <c r="E15" s="12">
        <v>5946</v>
      </c>
      <c r="F15" s="12">
        <v>6088</v>
      </c>
      <c r="G15" s="12">
        <v>6321</v>
      </c>
      <c r="H15" s="12">
        <v>4925</v>
      </c>
      <c r="I15" s="17">
        <f t="shared" si="0"/>
        <v>3.8272010512483519</v>
      </c>
      <c r="J15" s="17">
        <f t="shared" si="0"/>
        <v>-22.085113115013442</v>
      </c>
    </row>
    <row r="16" spans="1:10" ht="24" customHeight="1" x14ac:dyDescent="0.25">
      <c r="A16" s="19" t="s">
        <v>8</v>
      </c>
      <c r="B16" s="19"/>
      <c r="C16" s="19"/>
      <c r="D16" s="19"/>
      <c r="E16" s="19"/>
      <c r="F16" s="19"/>
      <c r="G16" s="19"/>
      <c r="H16" s="19"/>
      <c r="I16" s="19"/>
      <c r="J16" s="2"/>
    </row>
    <row r="20" spans="1:8" x14ac:dyDescent="0.25">
      <c r="A20" s="5"/>
      <c r="B20" s="18">
        <v>2020</v>
      </c>
      <c r="C20" s="18">
        <v>2021</v>
      </c>
      <c r="D20" s="18">
        <v>2022</v>
      </c>
      <c r="E20" s="18">
        <v>2023</v>
      </c>
      <c r="F20" s="18" t="s">
        <v>16</v>
      </c>
    </row>
    <row r="21" spans="1:8" ht="15.75" x14ac:dyDescent="0.25">
      <c r="A21" s="5"/>
      <c r="B21" s="18"/>
      <c r="C21" s="18"/>
      <c r="D21" s="20"/>
      <c r="E21" s="20"/>
      <c r="F21" s="18"/>
      <c r="G21" s="30" t="s">
        <v>24</v>
      </c>
      <c r="H21" s="30"/>
    </row>
    <row r="22" spans="1:8" x14ac:dyDescent="0.25">
      <c r="A22" s="27" t="s">
        <v>1</v>
      </c>
      <c r="B22" s="28">
        <v>7217</v>
      </c>
      <c r="C22" s="28">
        <v>8302</v>
      </c>
      <c r="D22" s="28">
        <v>7974</v>
      </c>
      <c r="E22" s="29">
        <v>7103</v>
      </c>
      <c r="F22" s="26">
        <f>(E22*100/D22)-100</f>
        <v>-10.922999749184854</v>
      </c>
    </row>
    <row r="23" spans="1:8" x14ac:dyDescent="0.25">
      <c r="A23" s="6" t="s">
        <v>17</v>
      </c>
      <c r="B23" s="7">
        <v>11936</v>
      </c>
      <c r="C23" s="7">
        <v>11905</v>
      </c>
      <c r="D23" s="7">
        <v>11650</v>
      </c>
      <c r="E23" s="21">
        <v>12409</v>
      </c>
      <c r="F23" s="15">
        <f t="shared" ref="F23:F24" si="1">(E23*100/D23)-100</f>
        <v>6.5150214592274693</v>
      </c>
    </row>
    <row r="24" spans="1:8" x14ac:dyDescent="0.25">
      <c r="A24" s="23" t="s">
        <v>18</v>
      </c>
      <c r="B24" s="24">
        <v>3322</v>
      </c>
      <c r="C24" s="24">
        <v>3523</v>
      </c>
      <c r="D24" s="24">
        <v>3640</v>
      </c>
      <c r="E24" s="25">
        <v>3773</v>
      </c>
      <c r="F24" s="26">
        <f t="shared" si="1"/>
        <v>3.6538461538461604</v>
      </c>
    </row>
    <row r="25" spans="1:8" x14ac:dyDescent="0.25">
      <c r="A25" s="6" t="s">
        <v>6</v>
      </c>
      <c r="B25" s="7">
        <v>1523</v>
      </c>
      <c r="C25" s="7">
        <v>1656</v>
      </c>
      <c r="D25" s="7">
        <v>1761</v>
      </c>
      <c r="E25" s="21">
        <v>1833</v>
      </c>
      <c r="F25" s="15">
        <f>(E25*100/D25)-100</f>
        <v>4.088586030664402</v>
      </c>
    </row>
    <row r="26" spans="1:8" x14ac:dyDescent="0.25">
      <c r="A26" s="23" t="s">
        <v>19</v>
      </c>
      <c r="B26" s="24">
        <v>9746</v>
      </c>
      <c r="C26" s="24">
        <v>9857</v>
      </c>
      <c r="D26" s="24">
        <v>10284</v>
      </c>
      <c r="E26" s="25">
        <v>10695</v>
      </c>
      <c r="F26" s="26">
        <f>(E26*100/D26)-100</f>
        <v>3.996499416569435</v>
      </c>
    </row>
    <row r="27" spans="1:8" x14ac:dyDescent="0.25">
      <c r="A27" s="6" t="s">
        <v>20</v>
      </c>
      <c r="B27" s="7">
        <v>4500</v>
      </c>
      <c r="C27" s="7">
        <v>4733</v>
      </c>
      <c r="D27" s="7">
        <v>5016</v>
      </c>
      <c r="E27" s="21">
        <v>5291</v>
      </c>
      <c r="F27" s="15">
        <f>(E27*100/D27)-100</f>
        <v>5.4824561403508767</v>
      </c>
    </row>
    <row r="28" spans="1:8" x14ac:dyDescent="0.25">
      <c r="A28" s="23" t="s">
        <v>21</v>
      </c>
      <c r="B28" s="24">
        <v>32950</v>
      </c>
      <c r="C28" s="24">
        <v>32157</v>
      </c>
      <c r="D28" s="24">
        <v>29147</v>
      </c>
      <c r="E28" s="25"/>
      <c r="F28" s="26"/>
    </row>
    <row r="29" spans="1:8" x14ac:dyDescent="0.25">
      <c r="A29" s="6" t="s">
        <v>22</v>
      </c>
      <c r="B29" s="7">
        <v>11111</v>
      </c>
      <c r="C29" s="7">
        <v>11606</v>
      </c>
      <c r="D29" s="7">
        <v>12239</v>
      </c>
      <c r="E29" s="21">
        <v>12984</v>
      </c>
      <c r="F29" s="15">
        <f>(E29*100/D29)-100</f>
        <v>6.0870986191682306</v>
      </c>
    </row>
    <row r="30" spans="1:8" x14ac:dyDescent="0.25">
      <c r="A30" s="11" t="s">
        <v>23</v>
      </c>
      <c r="B30" s="12">
        <v>4272</v>
      </c>
      <c r="C30" s="12">
        <v>4463</v>
      </c>
      <c r="D30" s="12">
        <v>4697</v>
      </c>
      <c r="E30" s="22">
        <v>4925</v>
      </c>
      <c r="F30" s="17">
        <f>(E30*100/D30)-100</f>
        <v>4.8541622312114185</v>
      </c>
    </row>
  </sheetData>
  <mergeCells count="15">
    <mergeCell ref="B20:B21"/>
    <mergeCell ref="C20:C21"/>
    <mergeCell ref="D20:D21"/>
    <mergeCell ref="E20:E21"/>
    <mergeCell ref="F20:F21"/>
    <mergeCell ref="A16:I16"/>
    <mergeCell ref="H7:H8"/>
    <mergeCell ref="B7:B8"/>
    <mergeCell ref="C7:C8"/>
    <mergeCell ref="J7:J8"/>
    <mergeCell ref="D7:D8"/>
    <mergeCell ref="E7:E8"/>
    <mergeCell ref="F7:F8"/>
    <mergeCell ref="G7:G8"/>
    <mergeCell ref="I7:I8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1.3.1-16</vt:lpstr>
      <vt:lpstr>Histórico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2021-02-12T11:39:52Z</cp:lastPrinted>
  <dcterms:created xsi:type="dcterms:W3CDTF">2014-06-27T11:56:58Z</dcterms:created>
  <dcterms:modified xsi:type="dcterms:W3CDTF">2025-03-12T14:26:55Z</dcterms:modified>
</cp:coreProperties>
</file>