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F12DA9E-6C96-43C6-9F01-481566BBA86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7" sheetId="7" r:id="rId1"/>
  </sheets>
  <definedNames>
    <definedName name="_xlnm.Print_Area" localSheetId="0">'1.3.1-17'!$A$1:$I$24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7" l="1"/>
  <c r="G8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</calcChain>
</file>

<file path=xl/sharedStrings.xml><?xml version="1.0" encoding="utf-8"?>
<sst xmlns="http://schemas.openxmlformats.org/spreadsheetml/2006/main" count="25" uniqueCount="25">
  <si>
    <t>A. Producción Rama Agraria</t>
  </si>
  <si>
    <t>Producción vegetal</t>
  </si>
  <si>
    <t>Producción animal</t>
  </si>
  <si>
    <t>Producción de servicios</t>
  </si>
  <si>
    <t>B. Consumos Intermedios</t>
  </si>
  <si>
    <t>C. VAB (A-B)</t>
  </si>
  <si>
    <t>E. VAN (C-D)</t>
  </si>
  <si>
    <t xml:space="preserve">H. Renta Agraria (C-D+F-G) </t>
  </si>
  <si>
    <t xml:space="preserve"> (millones de euros)</t>
  </si>
  <si>
    <t xml:space="preserve">                  desfavorecidas, pago único, compensación IVA.</t>
  </si>
  <si>
    <t>Fuente:  Consejería de Agricultura, Ganadería y Desarrollo Rural de la Junta de Castilla y León.</t>
  </si>
  <si>
    <r>
      <t>Otras producciones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</si>
  <si>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D. Amortizaciones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</si>
  <si>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>F. Otras Subvenciones</t>
    </r>
    <r>
      <rPr>
        <vertAlign val="superscript"/>
        <sz val="11"/>
        <color theme="1"/>
        <rFont val="Calibri"/>
        <family val="2"/>
        <scheme val="minor"/>
      </rPr>
      <t>(3)</t>
    </r>
  </si>
  <si>
    <r>
      <t>G. Otros Impuestos</t>
    </r>
    <r>
      <rPr>
        <vertAlign val="superscript"/>
        <sz val="11"/>
        <color theme="1"/>
        <rFont val="Calibri"/>
        <family val="2"/>
        <scheme val="minor"/>
      </rPr>
      <t>(4)</t>
    </r>
  </si>
  <si>
    <r>
      <t xml:space="preserve"> Notas: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Otras producciones: valor de las Actividades secundarias No Agrarias No Separables de la Agricultura (Transformación leche, caza).</t>
    </r>
  </si>
  <si>
    <r>
      <t xml:space="preserve">                  </t>
    </r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Amortizaciones: de maquinaria, edificios y plantaciones. </t>
    </r>
  </si>
  <si>
    <r>
      <t xml:space="preserve">                  </t>
    </r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Otras subvenciones, incluye: medidas agroambientales, ayudas a fondos operativos frutas y hortalizas, Indemnización Zonas</t>
    </r>
  </si>
  <si>
    <r>
      <t xml:space="preserve">                  </t>
    </r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Otros impuestos, incluye IBI, Impuesto sobre maquinaria.</t>
    </r>
  </si>
  <si>
    <t>% var. 21/22</t>
  </si>
  <si>
    <t>Renta agraria, 2021-2023</t>
  </si>
  <si>
    <t>2023                            1ª estimación</t>
  </si>
  <si>
    <t>% var. 22/23</t>
  </si>
  <si>
    <t>CES. Informe de Situación Económica y Social de Castilla y León en 2024</t>
  </si>
  <si>
    <t>Cuadro 1.3.1-17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</si>
</sst>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0" fontId="3" fillId="3" borderId="0" xfId="2" applyFont="1"/>
    <xf numFmtId="0" fontId="1" fillId="0" borderId="0" xfId="0" applyFont="1"/>
    <xf numFmtId="0" fontId="4" fillId="2" borderId="0" xfId="1" applyFont="1"/>
    <xf numFmtId="0" fontId="1" fillId="4" borderId="1" xfId="0" applyFont="1" applyFill="1" applyBorder="1"/>
    <xf numFmtId="4" fontId="1" fillId="6" borderId="1" xfId="0" applyNumberFormat="1" applyFont="1" applyFill="1" applyBorder="1" applyAlignment="1">
      <alignment horizontal="right" vertical="center" indent="2"/>
    </xf>
    <xf numFmtId="0" fontId="1" fillId="0" borderId="0" xfId="0" applyFont="1" applyAlignment="1">
      <alignment horizontal="left" indent="3"/>
    </xf>
    <xf numFmtId="4" fontId="1" fillId="0" borderId="0" xfId="0" applyNumberFormat="1" applyFont="1" applyAlignment="1">
      <alignment horizontal="right" vertical="center" indent="2"/>
    </xf>
    <xf numFmtId="0" fontId="1" fillId="4" borderId="0" xfId="0" applyFont="1" applyFill="1" applyAlignment="1">
      <alignment horizontal="left" indent="3"/>
    </xf>
    <xf numFmtId="4" fontId="1" fillId="6" borderId="0" xfId="0" applyNumberFormat="1" applyFont="1" applyFill="1" applyAlignment="1">
      <alignment horizontal="right" vertical="center" indent="2"/>
    </xf>
    <xf numFmtId="0" fontId="1" fillId="4" borderId="0" xfId="0" applyFont="1" applyFill="1"/>
    <xf numFmtId="0" fontId="4" fillId="2" borderId="2" xfId="1" applyFont="1" applyBorder="1"/>
    <xf numFmtId="4" fontId="4" fillId="2" borderId="2" xfId="1" applyNumberFormat="1" applyFont="1" applyBorder="1" applyAlignment="1">
      <alignment horizontal="right" vertical="center" indent="2"/>
    </xf>
    <xf numFmtId="0" fontId="6" fillId="5" borderId="0" xfId="0" applyFont="1" applyFill="1" applyAlignment="1">
      <alignment horizontal="center" vertical="center" wrapText="1"/>
    </xf>
    <xf numFmtId="0" fontId="1" fillId="2" borderId="0" xfId="1"/>
    <xf numFmtId="164" fontId="1" fillId="6" borderId="1" xfId="0" applyNumberFormat="1" applyFont="1" applyFill="1" applyBorder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164" fontId="1" fillId="6" borderId="0" xfId="0" applyNumberFormat="1" applyFont="1" applyFill="1" applyAlignment="1">
      <alignment horizontal="right" vertical="center" indent="2"/>
    </xf>
    <xf numFmtId="164" fontId="4" fillId="2" borderId="2" xfId="1" applyNumberFormat="1" applyFont="1" applyBorder="1" applyAlignment="1">
      <alignment horizontal="right" vertical="center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BFE0B485-1B64-4CEB-8C33-14466B382AB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O17" sqref="O17"/>
    </sheetView>
  </sheetViews>
  <sheetFormatPr baseColWidth="10" defaultRowHeight="15" x14ac:dyDescent="0.25"/>
  <cols>
    <col min="1" max="1" width="28" customWidth="1"/>
    <col min="2" max="2" width="16.42578125" hidden="1" customWidth="1"/>
    <col min="3" max="3" width="16.42578125" customWidth="1"/>
    <col min="4" max="5" width="15.42578125" customWidth="1"/>
    <col min="6" max="7" width="12.5703125" customWidth="1"/>
  </cols>
  <sheetData>
    <row r="1" spans="1:13" ht="18" customHeight="1" x14ac:dyDescent="0.25">
      <c r="A1" s="1" t="s">
        <v>23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24</v>
      </c>
      <c r="B3" s="14"/>
      <c r="C3" s="14"/>
      <c r="D3" s="14"/>
      <c r="E3" s="14"/>
      <c r="F3" s="14"/>
      <c r="G3" s="14"/>
      <c r="H3" s="2"/>
      <c r="I3" s="2"/>
      <c r="J3" s="2"/>
      <c r="K3" s="2"/>
      <c r="L3" s="2"/>
      <c r="M3" s="2"/>
    </row>
    <row r="4" spans="1:13" x14ac:dyDescent="0.25">
      <c r="A4" s="3" t="s">
        <v>20</v>
      </c>
      <c r="B4" s="14"/>
      <c r="C4" s="14"/>
      <c r="D4" s="14"/>
      <c r="E4" s="14"/>
      <c r="F4" s="14"/>
      <c r="G4" s="14"/>
      <c r="H4" s="2"/>
      <c r="I4" s="2"/>
      <c r="J4" s="2"/>
      <c r="K4" s="2"/>
      <c r="L4" s="2"/>
      <c r="M4" s="2"/>
    </row>
    <row r="5" spans="1:13" x14ac:dyDescent="0.25">
      <c r="A5" s="3" t="s">
        <v>8</v>
      </c>
      <c r="B5" s="14"/>
      <c r="C5" s="14"/>
      <c r="D5" s="14"/>
      <c r="E5" s="14"/>
      <c r="F5" s="14"/>
      <c r="G5" s="14"/>
      <c r="H5" s="2"/>
      <c r="I5" s="2"/>
      <c r="J5" s="2"/>
      <c r="K5" s="2"/>
      <c r="L5" s="2"/>
      <c r="M5" s="2"/>
    </row>
    <row r="6" spans="1:13" ht="16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9" customHeight="1" x14ac:dyDescent="0.25">
      <c r="A7" s="2"/>
      <c r="B7" s="13">
        <v>2018</v>
      </c>
      <c r="C7" s="13">
        <v>2021</v>
      </c>
      <c r="D7" s="13">
        <v>2022</v>
      </c>
      <c r="E7" s="13" t="s">
        <v>21</v>
      </c>
      <c r="F7" s="13" t="s">
        <v>19</v>
      </c>
      <c r="G7" s="13" t="s">
        <v>22</v>
      </c>
      <c r="H7" s="2"/>
      <c r="I7" s="2"/>
      <c r="J7" s="2"/>
      <c r="K7" s="2"/>
      <c r="L7" s="2"/>
      <c r="M7" s="2"/>
    </row>
    <row r="8" spans="1:13" ht="15" customHeight="1" x14ac:dyDescent="0.25">
      <c r="A8" s="4" t="s">
        <v>0</v>
      </c>
      <c r="B8" s="5">
        <v>6423.415962</v>
      </c>
      <c r="C8" s="5">
        <v>7318.4866760000004</v>
      </c>
      <c r="D8" s="5">
        <v>8091.3017689999997</v>
      </c>
      <c r="E8" s="5">
        <v>7922.11</v>
      </c>
      <c r="F8" s="15">
        <f>(D8-C8)/C8*100</f>
        <v>10.559766345333976</v>
      </c>
      <c r="G8" s="15">
        <f>(E8-D8)/D8*100</f>
        <v>-2.0910327389867001</v>
      </c>
      <c r="H8" s="2"/>
      <c r="I8" s="2"/>
      <c r="J8" s="2"/>
      <c r="K8" s="2"/>
      <c r="L8" s="2"/>
      <c r="M8" s="2"/>
    </row>
    <row r="9" spans="1:13" ht="15" customHeight="1" x14ac:dyDescent="0.25">
      <c r="A9" s="6" t="s">
        <v>1</v>
      </c>
      <c r="B9" s="7">
        <v>3119.2754750000008</v>
      </c>
      <c r="C9" s="7">
        <v>3807.592193</v>
      </c>
      <c r="D9" s="7">
        <v>3819.2869190000001</v>
      </c>
      <c r="E9" s="7">
        <v>3018.73</v>
      </c>
      <c r="F9" s="16">
        <f t="shared" ref="F9:G19" si="0">(D9-C9)/C9*100</f>
        <v>0.30714229379659236</v>
      </c>
      <c r="G9" s="16">
        <f t="shared" si="0"/>
        <v>-20.960900188394568</v>
      </c>
      <c r="H9" s="2"/>
      <c r="I9" s="2"/>
      <c r="J9" s="2"/>
      <c r="K9" s="2"/>
      <c r="L9" s="2"/>
      <c r="M9" s="2"/>
    </row>
    <row r="10" spans="1:13" x14ac:dyDescent="0.25">
      <c r="A10" s="8" t="s">
        <v>2</v>
      </c>
      <c r="B10" s="9">
        <v>2945.3059549999998</v>
      </c>
      <c r="C10" s="9">
        <v>3224.60025</v>
      </c>
      <c r="D10" s="9">
        <v>4001.2212779999995</v>
      </c>
      <c r="E10" s="9">
        <v>4617.3500000000004</v>
      </c>
      <c r="F10" s="17">
        <f t="shared" si="0"/>
        <v>24.084257513780184</v>
      </c>
      <c r="G10" s="17">
        <f t="shared" si="0"/>
        <v>15.398516582616276</v>
      </c>
      <c r="H10" s="2"/>
      <c r="I10" s="2"/>
      <c r="J10" s="2"/>
      <c r="K10" s="2"/>
      <c r="L10" s="2"/>
      <c r="M10" s="2"/>
    </row>
    <row r="11" spans="1:13" x14ac:dyDescent="0.25">
      <c r="A11" s="6" t="s">
        <v>3</v>
      </c>
      <c r="B11" s="7">
        <v>102.720404</v>
      </c>
      <c r="C11" s="7">
        <v>136.08306400000001</v>
      </c>
      <c r="D11" s="7">
        <v>149.57331200000002</v>
      </c>
      <c r="E11" s="7">
        <v>158.47</v>
      </c>
      <c r="F11" s="16">
        <f t="shared" si="0"/>
        <v>9.91324533962581</v>
      </c>
      <c r="G11" s="16">
        <f t="shared" si="0"/>
        <v>5.948045063012299</v>
      </c>
      <c r="H11" s="2"/>
      <c r="I11" s="2"/>
      <c r="J11" s="2"/>
      <c r="K11" s="2"/>
      <c r="L11" s="2"/>
      <c r="M11" s="2"/>
    </row>
    <row r="12" spans="1:13" ht="17.25" x14ac:dyDescent="0.25">
      <c r="A12" s="8" t="s">
        <v>11</v>
      </c>
      <c r="B12" s="9">
        <v>256.11412799999999</v>
      </c>
      <c r="C12" s="9">
        <v>150.21116900000001</v>
      </c>
      <c r="D12" s="9">
        <v>121.22026000000001</v>
      </c>
      <c r="E12" s="9">
        <v>127.56</v>
      </c>
      <c r="F12" s="17">
        <f t="shared" si="0"/>
        <v>-19.300102111581332</v>
      </c>
      <c r="G12" s="17">
        <f t="shared" si="0"/>
        <v>5.2299343360589976</v>
      </c>
      <c r="H12" s="2"/>
      <c r="I12" s="2"/>
      <c r="J12" s="2"/>
      <c r="K12" s="2"/>
      <c r="L12" s="2"/>
      <c r="M12" s="2"/>
    </row>
    <row r="13" spans="1:13" x14ac:dyDescent="0.25">
      <c r="A13" s="2" t="s">
        <v>4</v>
      </c>
      <c r="B13" s="7">
        <v>3811.9311280000002</v>
      </c>
      <c r="C13" s="7">
        <v>4270.3671180000001</v>
      </c>
      <c r="D13" s="7">
        <v>5138.7658500000007</v>
      </c>
      <c r="E13" s="7">
        <v>4805.66</v>
      </c>
      <c r="F13" s="16">
        <f t="shared" si="0"/>
        <v>20.335458474743728</v>
      </c>
      <c r="G13" s="16">
        <f t="shared" si="0"/>
        <v>-6.4822149855300522</v>
      </c>
      <c r="H13" s="2"/>
      <c r="I13" s="2"/>
      <c r="J13" s="2"/>
      <c r="K13" s="2"/>
      <c r="L13" s="2"/>
      <c r="M13" s="2"/>
    </row>
    <row r="14" spans="1:13" x14ac:dyDescent="0.25">
      <c r="A14" s="10" t="s">
        <v>5</v>
      </c>
      <c r="B14" s="9">
        <v>2611.4848339999999</v>
      </c>
      <c r="C14" s="9">
        <v>3048.1195579999999</v>
      </c>
      <c r="D14" s="9">
        <v>2952.535918999999</v>
      </c>
      <c r="E14" s="9">
        <v>3116.45</v>
      </c>
      <c r="F14" s="17">
        <f t="shared" si="0"/>
        <v>-3.1358231585481939</v>
      </c>
      <c r="G14" s="17">
        <f t="shared" si="0"/>
        <v>5.5516371518188761</v>
      </c>
      <c r="H14" s="2"/>
      <c r="I14" s="2"/>
      <c r="J14" s="2"/>
      <c r="K14" s="2"/>
      <c r="L14" s="2"/>
      <c r="M14" s="2"/>
    </row>
    <row r="15" spans="1:13" ht="17.25" x14ac:dyDescent="0.25">
      <c r="A15" s="2" t="s">
        <v>12</v>
      </c>
      <c r="B15" s="7">
        <v>686.20739300000002</v>
      </c>
      <c r="C15" s="7">
        <v>738.59873900000002</v>
      </c>
      <c r="D15" s="7">
        <v>797.50752499999999</v>
      </c>
      <c r="E15" s="7">
        <v>853.13</v>
      </c>
      <c r="F15" s="16">
        <f t="shared" si="0"/>
        <v>7.975749603872524</v>
      </c>
      <c r="G15" s="16">
        <f t="shared" si="0"/>
        <v>6.9745392057585924</v>
      </c>
      <c r="H15" s="2"/>
      <c r="I15" s="2"/>
      <c r="J15" s="2"/>
      <c r="K15" s="2"/>
      <c r="L15" s="2"/>
      <c r="M15" s="2"/>
    </row>
    <row r="16" spans="1:13" x14ac:dyDescent="0.25">
      <c r="A16" s="10" t="s">
        <v>6</v>
      </c>
      <c r="B16" s="9">
        <v>1925.2774409999997</v>
      </c>
      <c r="C16" s="9">
        <v>2309.5208189999998</v>
      </c>
      <c r="D16" s="9">
        <v>2155.028393999999</v>
      </c>
      <c r="E16" s="9">
        <v>2263.3200000000002</v>
      </c>
      <c r="F16" s="17">
        <f t="shared" si="0"/>
        <v>-6.6893713937982406</v>
      </c>
      <c r="G16" s="17">
        <f t="shared" si="0"/>
        <v>5.0250663193814598</v>
      </c>
      <c r="H16" s="2"/>
      <c r="I16" s="2"/>
      <c r="J16" s="2"/>
      <c r="K16" s="2"/>
      <c r="L16" s="2"/>
      <c r="M16" s="2"/>
    </row>
    <row r="17" spans="1:13" ht="17.25" x14ac:dyDescent="0.25">
      <c r="A17" s="2" t="s">
        <v>13</v>
      </c>
      <c r="B17" s="7">
        <v>891.02799999999991</v>
      </c>
      <c r="C17" s="7">
        <v>935.04200000000003</v>
      </c>
      <c r="D17" s="7">
        <v>1005.9850000000002</v>
      </c>
      <c r="E17" s="7">
        <v>980.38</v>
      </c>
      <c r="F17" s="16">
        <f t="shared" si="0"/>
        <v>7.587145818048838</v>
      </c>
      <c r="G17" s="16">
        <f t="shared" si="0"/>
        <v>-2.545266579521587</v>
      </c>
      <c r="H17" s="2"/>
      <c r="I17" s="2"/>
      <c r="J17" s="2"/>
      <c r="K17" s="2"/>
      <c r="L17" s="2"/>
      <c r="M17" s="2"/>
    </row>
    <row r="18" spans="1:13" ht="17.25" x14ac:dyDescent="0.25">
      <c r="A18" s="10" t="s">
        <v>14</v>
      </c>
      <c r="B18" s="9">
        <v>39.622852000000002</v>
      </c>
      <c r="C18" s="9">
        <v>41.227074999999999</v>
      </c>
      <c r="D18" s="9">
        <v>41.944671</v>
      </c>
      <c r="E18" s="9">
        <v>42.67</v>
      </c>
      <c r="F18" s="17">
        <f t="shared" si="0"/>
        <v>1.7405940149768091</v>
      </c>
      <c r="G18" s="17">
        <f t="shared" si="0"/>
        <v>1.7292518518025859</v>
      </c>
      <c r="H18" s="2"/>
      <c r="I18" s="2"/>
      <c r="J18" s="2"/>
      <c r="K18" s="2"/>
      <c r="L18" s="2"/>
      <c r="M18" s="2"/>
    </row>
    <row r="19" spans="1:13" ht="18.75" customHeight="1" x14ac:dyDescent="0.25">
      <c r="A19" s="11" t="s">
        <v>7</v>
      </c>
      <c r="B19" s="12">
        <v>2776.6825889999996</v>
      </c>
      <c r="C19" s="12">
        <v>3203.335744</v>
      </c>
      <c r="D19" s="12">
        <v>3119.068722999999</v>
      </c>
      <c r="E19" s="12">
        <v>3201.02</v>
      </c>
      <c r="F19" s="18">
        <f t="shared" si="0"/>
        <v>-2.6306022138902283</v>
      </c>
      <c r="G19" s="18">
        <f t="shared" si="0"/>
        <v>2.6274277445601846</v>
      </c>
      <c r="H19" s="2"/>
      <c r="I19" s="2"/>
      <c r="J19" s="2"/>
      <c r="K19" s="2"/>
      <c r="L19" s="2"/>
      <c r="M19" s="2"/>
    </row>
    <row r="20" spans="1:13" ht="24" customHeight="1" x14ac:dyDescent="0.25">
      <c r="A20" s="2" t="s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7.25" x14ac:dyDescent="0.25">
      <c r="A21" s="2" t="s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7.25" x14ac:dyDescent="0.25">
      <c r="A22" s="2" t="s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 t="s">
        <v>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7.25" x14ac:dyDescent="0.25">
      <c r="A24" s="2" t="s">
        <v>18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21" customHeight="1" x14ac:dyDescent="0.25">
      <c r="A25" s="2" t="s">
        <v>10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1.3.1-17</vt:lpstr>
      <vt:lpstr>'1.3.1-17'!Área_de_impresión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2021-02-01T09:19:45Z</dcterms:created>
  <dcterms:modified xsi:type="dcterms:W3CDTF">2025-03-12T14:28:43Z</dcterms:modified>
</cp:coreProperties>
</file>