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7\1.7.2\"/>
    </mc:Choice>
  </mc:AlternateContent>
  <xr:revisionPtr revIDLastSave="0" documentId="13_ncr:1_{0AF55FD6-D8C5-4316-A69F-A470F170C91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7.2-3" sheetId="4" r:id="rId1"/>
  </sheets>
  <definedNames>
    <definedName name="_Toc289358700" localSheetId="0">'1.7.2-3'!#REF!</definedName>
    <definedName name="_xlnm.Print_Area" localSheetId="0">'1.7.2-3'!#REF!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4" l="1"/>
  <c r="G10" i="4"/>
  <c r="G9" i="4"/>
  <c r="G8" i="4"/>
  <c r="G7" i="4"/>
</calcChain>
</file>

<file path=xl/sharedStrings.xml><?xml version="1.0" encoding="utf-8"?>
<sst xmlns="http://schemas.openxmlformats.org/spreadsheetml/2006/main" count="11" uniqueCount="11">
  <si>
    <t>Empleo directo de empresas de servicios</t>
  </si>
  <si>
    <t>Empleo total (nº personas)</t>
  </si>
  <si>
    <t>Nº empresas instaladas</t>
  </si>
  <si>
    <t>Empleo directo de empresas y centros tecnológicos</t>
  </si>
  <si>
    <t>Cuadro 1.7.2-3</t>
  </si>
  <si>
    <t xml:space="preserve">Nº centros tecnológicos instalados </t>
  </si>
  <si>
    <t>Fuente:   Elaboración propia a partir de datos de la Consejería de Economía y Hacienda de la Junta de Castilla y León.</t>
  </si>
  <si>
    <r>
      <t xml:space="preserve">  Nota:  </t>
    </r>
    <r>
      <rPr>
        <vertAlign val="superscript"/>
        <sz val="11"/>
        <color theme="1"/>
        <rFont val="Calibri"/>
        <family val="2"/>
        <scheme val="minor"/>
      </rPr>
      <t xml:space="preserve">  (1)</t>
    </r>
    <r>
      <rPr>
        <sz val="11"/>
        <color theme="1"/>
        <rFont val="Calibri"/>
        <family val="2"/>
        <scheme val="minor"/>
      </rPr>
      <t>Los datos incorporados a este cuadro no incluyen los de todas las empresas del Parque, ya que hay empresas que no dan autorización para su publicación ni siquiera a nivel agregado.</t>
    </r>
  </si>
  <si>
    <t>% variación 22-23</t>
  </si>
  <si>
    <r>
      <t>Datos Parque Tecnológico de León, 2020-2024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</si>
  <si>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t>CES. Informe de Situación Económica y Social de Castilla y León 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</si>
</sst>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4" fontId="3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7" fillId="0" borderId="0" xfId="0" applyFont="1" applyAlignment="1">
      <alignment horizontal="justify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 indent="1"/>
    </xf>
    <xf numFmtId="3" fontId="1" fillId="0" borderId="0" xfId="0" applyNumberFormat="1" applyFont="1" applyAlignment="1">
      <alignment horizontal="right" vertical="center" wrapText="1" indent="1"/>
    </xf>
    <xf numFmtId="0" fontId="4" fillId="5" borderId="0" xfId="1" applyFont="1" applyFill="1"/>
    <xf numFmtId="0" fontId="2" fillId="5" borderId="0" xfId="1" applyFill="1"/>
    <xf numFmtId="0" fontId="4" fillId="5" borderId="0" xfId="1" applyFont="1" applyFill="1" applyAlignment="1">
      <alignment horizontal="right" vertical="center" wrapText="1" indent="1"/>
    </xf>
    <xf numFmtId="0" fontId="4" fillId="5" borderId="0" xfId="1" applyFont="1" applyFill="1" applyAlignment="1">
      <alignment horizontal="center" vertical="center" wrapText="1"/>
    </xf>
    <xf numFmtId="0" fontId="5" fillId="6" borderId="0" xfId="2" applyFont="1" applyFill="1"/>
    <xf numFmtId="0" fontId="1" fillId="0" borderId="0" xfId="0" applyFont="1" applyAlignment="1">
      <alignment wrapText="1"/>
    </xf>
    <xf numFmtId="165" fontId="1" fillId="0" borderId="0" xfId="0" applyNumberFormat="1" applyFont="1" applyAlignment="1">
      <alignment horizontal="right" vertical="center" wrapText="1" indent="2"/>
    </xf>
  </cellXfs>
  <cellStyles count="5">
    <cellStyle name="40% - Énfasis1" xfId="2" builtinId="31"/>
    <cellStyle name="60% - Énfasis1 2" xfId="3" xr:uid="{00000000-0005-0000-0000-000004000000}"/>
    <cellStyle name="Énfasis1" xfId="1" builtinId="29"/>
    <cellStyle name="Millares 2 2" xfId="4" xr:uid="{00000000-0005-0000-0000-000007000000}"/>
    <cellStyle name="Normal" xfId="0" builtinId="0"/>
  </cellStyles>
  <dxfs count="25"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numFmt numFmtId="165" formatCode="0.0"/>
      <alignment horizontal="right" vertical="center" textRotation="0" wrapText="1" indent="2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alignment horizontal="righ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border diagonalUp="0" diagonalDown="0">
        <left/>
        <right/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</tableStyle>
  </tableStyles>
  <colors>
    <mruColors>
      <color rgb="FFB8CCE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D85B4C-B7A7-4DD9-865F-EF7C1F70FDCB}" name="Tabla923232" displayName="Tabla923232" ref="A7:G11" headerRowCount="0" totalsRowShown="0" headerRowDxfId="17" dataDxfId="15" headerRowBorderDxfId="16" tableBorderDxfId="14">
  <tableColumns count="7">
    <tableColumn id="1" xr3:uid="{9882302D-DEEB-4ED5-952B-BFE43473BF6A}" name="Columna1" headerRowDxfId="13" dataDxfId="12"/>
    <tableColumn id="2" xr3:uid="{ADFBF3F0-14D7-41CC-8349-A9C9331B5FEE}" name="Columna2" headerRowDxfId="11" dataDxfId="10"/>
    <tableColumn id="7" xr3:uid="{97F9A8D9-D6C1-40FA-9EB3-E09BB66A53B3}" name="Columna7" headerRowDxfId="9" dataDxfId="8"/>
    <tableColumn id="3" xr3:uid="{8D9712BF-5A7D-4EE0-97F2-BFB2DEC7DEAC}" name="Columna3" headerRowDxfId="7" dataDxfId="6"/>
    <tableColumn id="4" xr3:uid="{CB31ADF4-B902-43D4-A485-71B5A8C95825}" name="Columna9" headerRowDxfId="5" dataDxfId="4"/>
    <tableColumn id="9" xr3:uid="{86FA059E-2534-4CDA-8534-7930BE062F62}" name="Columna4" headerRowDxfId="3" dataDxfId="2"/>
    <tableColumn id="8" xr3:uid="{31A60690-987E-4105-830A-91AD0EB4805B}" name="Columna8" headerRowDxfId="1" dataDxfId="0">
      <calculatedColumnFormula>(Tabla923232[[#This Row],[Columna4]]-Tabla923232[[#This Row],[Columna9]])/Tabla923232[[#This Row],[Columna9]]*100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5"/>
  <sheetViews>
    <sheetView tabSelected="1" workbookViewId="0">
      <selection activeCell="K19" sqref="K19"/>
    </sheetView>
  </sheetViews>
  <sheetFormatPr baseColWidth="10" defaultRowHeight="15" x14ac:dyDescent="0.25"/>
  <cols>
    <col min="1" max="1" width="41.140625" customWidth="1"/>
    <col min="2" max="6" width="10.7109375" customWidth="1"/>
    <col min="7" max="7" width="11.42578125" customWidth="1"/>
  </cols>
  <sheetData>
    <row r="1" spans="1:9" ht="17.25" customHeight="1" x14ac:dyDescent="0.25">
      <c r="A1" s="6" t="s">
        <v>10</v>
      </c>
      <c r="B1" s="7"/>
      <c r="C1" s="7"/>
      <c r="D1" s="7"/>
      <c r="E1" s="7"/>
      <c r="F1" s="7"/>
      <c r="G1" s="7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0" t="s">
        <v>4</v>
      </c>
      <c r="B3" s="10"/>
      <c r="C3" s="10"/>
      <c r="D3" s="10"/>
      <c r="E3" s="10"/>
      <c r="F3" s="10"/>
      <c r="G3" s="10"/>
      <c r="H3" s="1"/>
      <c r="I3" s="1"/>
    </row>
    <row r="4" spans="1:9" ht="17.25" x14ac:dyDescent="0.25">
      <c r="A4" s="10" t="s">
        <v>9</v>
      </c>
      <c r="B4" s="10"/>
      <c r="C4" s="10"/>
      <c r="D4" s="10"/>
      <c r="E4" s="10"/>
      <c r="F4" s="10"/>
      <c r="G4" s="10"/>
      <c r="H4" s="1"/>
      <c r="I4" s="1"/>
    </row>
    <row r="5" spans="1:9" x14ac:dyDescent="0.25">
      <c r="A5" s="2"/>
      <c r="B5" s="1"/>
      <c r="C5" s="1"/>
      <c r="D5" s="1"/>
      <c r="E5" s="1"/>
      <c r="F5" s="1"/>
      <c r="G5" s="1"/>
      <c r="H5" s="1"/>
      <c r="I5" s="1"/>
    </row>
    <row r="6" spans="1:9" ht="30" x14ac:dyDescent="0.25">
      <c r="A6" s="1"/>
      <c r="B6" s="8">
        <v>2020</v>
      </c>
      <c r="C6" s="8">
        <v>2021</v>
      </c>
      <c r="D6" s="8">
        <v>2022</v>
      </c>
      <c r="E6" s="8">
        <v>2023</v>
      </c>
      <c r="F6" s="8">
        <v>2024</v>
      </c>
      <c r="G6" s="9" t="s">
        <v>8</v>
      </c>
      <c r="H6" s="1"/>
      <c r="I6" s="1"/>
    </row>
    <row r="7" spans="1:9" x14ac:dyDescent="0.25">
      <c r="A7" s="3" t="s">
        <v>2</v>
      </c>
      <c r="B7" s="4">
        <v>35</v>
      </c>
      <c r="C7" s="4">
        <v>40</v>
      </c>
      <c r="D7" s="4">
        <v>41</v>
      </c>
      <c r="E7" s="4">
        <v>41</v>
      </c>
      <c r="F7" s="4">
        <v>42</v>
      </c>
      <c r="G7" s="12">
        <f>(Tabla923232[[#This Row],[Columna4]]-Tabla923232[[#This Row],[Columna9]])/Tabla923232[[#This Row],[Columna9]]*100</f>
        <v>2.4390243902439024</v>
      </c>
      <c r="H7" s="1"/>
      <c r="I7" s="1"/>
    </row>
    <row r="8" spans="1:9" x14ac:dyDescent="0.25">
      <c r="A8" s="3" t="s">
        <v>5</v>
      </c>
      <c r="B8" s="5"/>
      <c r="C8" s="5">
        <v>1</v>
      </c>
      <c r="D8" s="5">
        <v>1</v>
      </c>
      <c r="E8" s="5">
        <v>1</v>
      </c>
      <c r="F8" s="5">
        <v>1</v>
      </c>
      <c r="G8" s="12">
        <f>(Tabla923232[[#This Row],[Columna4]]-Tabla923232[[#This Row],[Columna9]])/Tabla923232[[#This Row],[Columna9]]*100</f>
        <v>0</v>
      </c>
      <c r="H8" s="1"/>
      <c r="I8" s="1"/>
    </row>
    <row r="9" spans="1:9" x14ac:dyDescent="0.25">
      <c r="A9" s="3" t="s">
        <v>1</v>
      </c>
      <c r="B9" s="5">
        <v>1396</v>
      </c>
      <c r="C9" s="5">
        <v>1620</v>
      </c>
      <c r="D9" s="5">
        <v>1952</v>
      </c>
      <c r="E9" s="5">
        <v>2066</v>
      </c>
      <c r="F9" s="5">
        <v>2230.9499999999998</v>
      </c>
      <c r="G9" s="12">
        <f>(Tabla923232[[#This Row],[Columna4]]-Tabla923232[[#This Row],[Columna9]])/Tabla923232[[#This Row],[Columna9]]*100</f>
        <v>7.9840271055179004</v>
      </c>
      <c r="H9" s="1"/>
      <c r="I9" s="1"/>
    </row>
    <row r="10" spans="1:9" ht="30" x14ac:dyDescent="0.25">
      <c r="A10" s="3" t="s">
        <v>3</v>
      </c>
      <c r="B10" s="5">
        <v>1327</v>
      </c>
      <c r="C10" s="5">
        <v>1552</v>
      </c>
      <c r="D10" s="5">
        <v>1887</v>
      </c>
      <c r="E10" s="5">
        <v>1985</v>
      </c>
      <c r="F10" s="5">
        <v>2137</v>
      </c>
      <c r="G10" s="12">
        <f>(Tabla923232[[#This Row],[Columna4]]-Tabla923232[[#This Row],[Columna9]])/Tabla923232[[#This Row],[Columna9]]*100</f>
        <v>7.6574307304785902</v>
      </c>
      <c r="H10" s="1"/>
      <c r="I10" s="1"/>
    </row>
    <row r="11" spans="1:9" x14ac:dyDescent="0.25">
      <c r="A11" s="3" t="s">
        <v>0</v>
      </c>
      <c r="B11" s="5">
        <v>69</v>
      </c>
      <c r="C11" s="5">
        <v>68</v>
      </c>
      <c r="D11" s="5">
        <v>65</v>
      </c>
      <c r="E11" s="5">
        <v>81</v>
      </c>
      <c r="F11" s="5">
        <v>93.6</v>
      </c>
      <c r="G11" s="12">
        <f>(Tabla923232[[#This Row],[Columna4]]-Tabla923232[[#This Row],[Columna9]])/Tabla923232[[#This Row],[Columna9]]*100</f>
        <v>15.555555555555548</v>
      </c>
      <c r="H11" s="1"/>
      <c r="I11" s="1"/>
    </row>
    <row r="12" spans="1:9" ht="21.75" customHeight="1" x14ac:dyDescent="0.25">
      <c r="A12" s="11" t="s">
        <v>7</v>
      </c>
      <c r="B12" s="11"/>
      <c r="C12" s="11"/>
      <c r="D12" s="11"/>
      <c r="E12" s="11"/>
      <c r="F12" s="11"/>
      <c r="G12" s="11"/>
      <c r="H12" s="1"/>
      <c r="I12" s="1"/>
    </row>
    <row r="13" spans="1:9" x14ac:dyDescent="0.25">
      <c r="A13" s="11"/>
      <c r="B13" s="11"/>
      <c r="C13" s="11"/>
      <c r="D13" s="11"/>
      <c r="E13" s="11"/>
      <c r="F13" s="11"/>
      <c r="G13" s="11"/>
      <c r="H13" s="1"/>
      <c r="I13" s="1"/>
    </row>
    <row r="14" spans="1:9" ht="18.75" customHeight="1" x14ac:dyDescent="0.25">
      <c r="A14" s="1" t="s">
        <v>6</v>
      </c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</sheetData>
  <mergeCells count="1">
    <mergeCell ref="A12:G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1.7.2-3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2022-02-01T07:18:36Z</cp:lastPrinted>
  <dcterms:created xsi:type="dcterms:W3CDTF">2022-01-19T12:56:38Z</dcterms:created>
  <dcterms:modified xsi:type="dcterms:W3CDTF">2025-03-13T12:49:46Z</dcterms:modified>
</cp:coreProperties>
</file>