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7\1.7.2\"/>
    </mc:Choice>
  </mc:AlternateContent>
  <xr:revisionPtr revIDLastSave="0" documentId="13_ncr:1_{F4F70DFF-FC66-4368-9E72-83AA7909E429}" xr6:coauthVersionLast="47" xr6:coauthVersionMax="47" xr10:uidLastSave="{00000000-0000-0000-0000-000000000000}"/>
  <bookViews>
    <workbookView xWindow="-120" yWindow="-120" windowWidth="29040" windowHeight="17640" xr2:uid="{8C2253CA-C149-4402-AD47-2F8D6E41977B}"/>
  </bookViews>
  <sheets>
    <sheet name="1.7.2-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9" i="1"/>
  <c r="G20" i="1"/>
  <c r="F20" i="1"/>
  <c r="E20" i="1"/>
  <c r="D20" i="1"/>
  <c r="H20" i="1" l="1"/>
</calcChain>
</file>

<file path=xl/sharedStrings.xml><?xml version="1.0" encoding="utf-8"?>
<sst xmlns="http://schemas.openxmlformats.org/spreadsheetml/2006/main" count="46" uniqueCount="36">
  <si>
    <t>Clústeres-AEIs constituidos</t>
  </si>
  <si>
    <t>Registro Ministerio</t>
  </si>
  <si>
    <t>Nombre 
Comercial</t>
  </si>
  <si>
    <t>Integrantes del Cluster-AEI</t>
  </si>
  <si>
    <t>Nº empresas</t>
  </si>
  <si>
    <t>Fundaciones universitarias</t>
  </si>
  <si>
    <t>Centros  Tecnológicos</t>
  </si>
  <si>
    <t>Otros</t>
  </si>
  <si>
    <t>Total</t>
  </si>
  <si>
    <t>Foro de Automoción de Castilla y León</t>
  </si>
  <si>
    <t>SI</t>
  </si>
  <si>
    <t>FACYL</t>
  </si>
  <si>
    <t>Clúster de Bienes de Equipo de Castilla y León</t>
  </si>
  <si>
    <t>CBECYL</t>
  </si>
  <si>
    <t>Asociación de la Industria Alimentaria de Castilla y León</t>
  </si>
  <si>
    <t>VITARTIS</t>
  </si>
  <si>
    <t>Clúster de Soluciones Innovadoras para la Vida Independiente</t>
  </si>
  <si>
    <t>SIVI</t>
  </si>
  <si>
    <t xml:space="preserve">Clúster de Oftalmología y Ciencias de la Visión </t>
  </si>
  <si>
    <t>NO</t>
  </si>
  <si>
    <t>CLUSTER4EYE</t>
  </si>
  <si>
    <t>Clúster de Energías Renovables y Soluciones Energéticas de Castilla y León</t>
  </si>
  <si>
    <t>CYLSOLAR</t>
  </si>
  <si>
    <t>Agrupación Empresarial Innovadora para la Construcción Eficiente</t>
  </si>
  <si>
    <t>AEICE</t>
  </si>
  <si>
    <t>AEI Ciberseguridad y Tecnologías Avanzadas</t>
  </si>
  <si>
    <t>AEI CIBERSEGURIDAD</t>
  </si>
  <si>
    <t>Clúster de la Minería Sostenible y Servicios Asociados de la Península Ibérica</t>
  </si>
  <si>
    <t>ISMC</t>
  </si>
  <si>
    <t xml:space="preserve">Asociación Castellano y Leonesa del Hidrogeno </t>
  </si>
  <si>
    <t>H2CYL</t>
  </si>
  <si>
    <t>Fuente:  Consejería de Economía y Hacienda de la Junta de Castilla y León.</t>
  </si>
  <si>
    <t>CES. Informe de Situación Económica y Social de Castilla y León en 2024</t>
  </si>
  <si>
    <t>Asociación Española de Valorización Energética de la Biomasa</t>
  </si>
  <si>
    <t>AVEBIOM</t>
  </si>
  <si>
    <t>Cuadro 1.7.2-7
Clústeres constituidos en Castilla y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</si>
</sst>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6" borderId="0" xfId="3" applyFont="1" applyFill="1" applyAlignment="1">
      <alignment vertical="center" wrapText="1"/>
    </xf>
    <xf numFmtId="0" fontId="4" fillId="6" borderId="0" xfId="3" applyFont="1" applyFill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indent="4"/>
    </xf>
    <xf numFmtId="0" fontId="4" fillId="6" borderId="0" xfId="2" applyFont="1" applyFill="1" applyBorder="1" applyAlignment="1">
      <alignment vertical="center"/>
    </xf>
    <xf numFmtId="0" fontId="4" fillId="6" borderId="0" xfId="2" applyFont="1" applyFill="1" applyBorder="1" applyAlignment="1">
      <alignment horizontal="center" vertical="center"/>
    </xf>
    <xf numFmtId="0" fontId="4" fillId="6" borderId="0" xfId="2" applyFont="1" applyFill="1" applyBorder="1" applyAlignment="1">
      <alignment horizontal="left" vertical="center" indent="2"/>
    </xf>
    <xf numFmtId="0" fontId="5" fillId="5" borderId="0" xfId="1" applyFont="1" applyFill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5" fillId="5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6" borderId="0" xfId="3" applyFont="1" applyFill="1" applyAlignment="1">
      <alignment horizontal="center" vertical="center"/>
    </xf>
    <xf numFmtId="0" fontId="4" fillId="6" borderId="0" xfId="3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</cellXfs>
  <cellStyles count="4">
    <cellStyle name="20% - Énfasis1" xfId="2" builtinId="30"/>
    <cellStyle name="40% - Énfasis1" xfId="3" builtinId="31"/>
    <cellStyle name="Énfasis1" xfId="1" builtinId="29"/>
    <cellStyle name="Normal" xfId="0" builtinId="0"/>
  </cellStyles>
  <dxfs count="20"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right" vertical="center" textRotation="0" wrapText="0" indent="4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right" vertical="center" textRotation="0" wrapText="0" indent="4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right" vertical="center" textRotation="0" wrapText="0" indent="4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right" vertical="center" textRotation="0" wrapText="0" indent="4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top style="thin">
          <color theme="1"/>
        </top>
        <bottom style="thin">
          <color theme="1"/>
        </bottom>
      </border>
    </dxf>
    <dxf>
      <border outline="0">
        <bottom style="medium">
          <color rgb="FF000000"/>
        </bottom>
      </border>
    </dxf>
  </dxfs>
  <tableStyles count="0" defaultTableStyle="TableStyleMedium2" defaultPivotStyle="PivotStyleLight16"/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155F76-78FA-43A1-8540-A784EE323862}" name="Tabla22242" displayName="Tabla22242" ref="A9:H20" headerRowCount="0" totalsRowShown="0" headerRowDxfId="1" dataDxfId="0" headerRowBorderDxfId="19" tableBorderDxfId="18" headerRowCellStyle="Normal" dataCellStyle="Normal">
  <tableColumns count="8">
    <tableColumn id="1" xr3:uid="{63F14A05-B150-4F62-A522-BD084E1BDD1C}" name="Columna1" headerRowDxfId="17" dataDxfId="9" dataCellStyle="Normal"/>
    <tableColumn id="2" xr3:uid="{C2115F34-292C-49B7-BA70-BDD7ACF6C8C1}" name="Columna2" headerRowDxfId="16" dataDxfId="8" dataCellStyle="Normal"/>
    <tableColumn id="3" xr3:uid="{AC3FF65A-92BA-49F5-93FA-6E544F87F2BD}" name="Columna3" headerRowDxfId="15" dataDxfId="7" dataCellStyle="Normal"/>
    <tableColumn id="4" xr3:uid="{2311107F-D7F3-4C68-B21A-4A61224FEDF5}" name="Columna4" headerRowDxfId="14" dataDxfId="6" dataCellStyle="Normal"/>
    <tableColumn id="5" xr3:uid="{C3ACAB9B-E4D7-4489-971F-437C741EE950}" name="Columna5" headerRowDxfId="13" dataDxfId="5" dataCellStyle="Normal"/>
    <tableColumn id="6" xr3:uid="{E25CF0FF-AAE4-481E-9FEE-638AB995D6C7}" name="Columna6" headerRowDxfId="12" dataDxfId="4" dataCellStyle="Normal"/>
    <tableColumn id="7" xr3:uid="{A8568513-0005-4CCF-9C8C-C36A9F307138}" name="Columna7" headerRowDxfId="11" dataDxfId="3" dataCellStyle="Normal"/>
    <tableColumn id="8" xr3:uid="{68E0BB3D-62AD-40C9-B067-60021FCE99DD}" name="Columna8" headerRowDxfId="10" dataDxfId="2" dataCellStyle="Normal">
      <calculatedColumnFormula>SUM(Tabla22242[[#This Row],[Columna4]:[Columna7]])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77A6-49FC-435B-9B1E-531426D8EE0B}">
  <dimension ref="A1:K32"/>
  <sheetViews>
    <sheetView tabSelected="1" zoomScaleNormal="100" workbookViewId="0">
      <selection activeCell="F27" sqref="F27"/>
    </sheetView>
  </sheetViews>
  <sheetFormatPr baseColWidth="10" defaultRowHeight="15" x14ac:dyDescent="0.25"/>
  <cols>
    <col min="1" max="1" width="74.85546875" bestFit="1" customWidth="1"/>
    <col min="2" max="2" width="12.7109375" customWidth="1"/>
    <col min="3" max="3" width="25" customWidth="1"/>
    <col min="4" max="4" width="12.7109375" customWidth="1"/>
    <col min="5" max="5" width="15.5703125" customWidth="1"/>
    <col min="6" max="6" width="17.42578125" customWidth="1"/>
    <col min="7" max="7" width="12.7109375" customWidth="1"/>
    <col min="8" max="8" width="13" customWidth="1"/>
  </cols>
  <sheetData>
    <row r="1" spans="1:11" x14ac:dyDescent="0.25">
      <c r="A1" s="13" t="s">
        <v>32</v>
      </c>
      <c r="B1" s="13"/>
      <c r="C1" s="14"/>
      <c r="D1" s="14"/>
      <c r="E1" s="14"/>
      <c r="F1" s="14"/>
      <c r="G1" s="14"/>
      <c r="H1" s="14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" t="s">
        <v>35</v>
      </c>
      <c r="B3" s="3"/>
      <c r="C3" s="3"/>
      <c r="D3" s="3"/>
      <c r="E3" s="3"/>
      <c r="F3" s="3"/>
      <c r="G3" s="3"/>
      <c r="H3" s="3"/>
      <c r="I3" s="1"/>
      <c r="J3" s="1"/>
      <c r="K3" s="1"/>
    </row>
    <row r="4" spans="1:11" x14ac:dyDescent="0.25">
      <c r="A4" s="3"/>
      <c r="B4" s="3"/>
      <c r="C4" s="3"/>
      <c r="D4" s="3"/>
      <c r="E4" s="3"/>
      <c r="F4" s="3"/>
      <c r="G4" s="3"/>
      <c r="H4" s="3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5" t="s">
        <v>0</v>
      </c>
      <c r="B6" s="16" t="s">
        <v>1</v>
      </c>
      <c r="C6" s="16" t="s">
        <v>2</v>
      </c>
      <c r="D6" s="15" t="s">
        <v>3</v>
      </c>
      <c r="E6" s="15"/>
      <c r="F6" s="15"/>
      <c r="G6" s="15"/>
      <c r="H6" s="15"/>
      <c r="I6" s="1"/>
      <c r="J6" s="1"/>
      <c r="K6" s="1"/>
    </row>
    <row r="7" spans="1:11" x14ac:dyDescent="0.25">
      <c r="A7" s="15"/>
      <c r="B7" s="17"/>
      <c r="C7" s="15"/>
      <c r="D7" s="18" t="s">
        <v>4</v>
      </c>
      <c r="E7" s="19" t="s">
        <v>5</v>
      </c>
      <c r="F7" s="19" t="s">
        <v>6</v>
      </c>
      <c r="G7" s="19" t="s">
        <v>7</v>
      </c>
      <c r="H7" s="18" t="s">
        <v>8</v>
      </c>
      <c r="I7" s="1"/>
      <c r="J7" s="1"/>
      <c r="K7" s="1"/>
    </row>
    <row r="8" spans="1:11" ht="28.5" customHeight="1" x14ac:dyDescent="0.25">
      <c r="A8" s="15"/>
      <c r="B8" s="17"/>
      <c r="C8" s="15"/>
      <c r="D8" s="18"/>
      <c r="E8" s="19"/>
      <c r="F8" s="20"/>
      <c r="G8" s="20"/>
      <c r="H8" s="18"/>
      <c r="I8" s="1"/>
      <c r="J8" s="1"/>
      <c r="K8" s="1"/>
    </row>
    <row r="9" spans="1:11" ht="20.25" customHeight="1" x14ac:dyDescent="0.25">
      <c r="A9" s="4" t="s">
        <v>9</v>
      </c>
      <c r="B9" s="5" t="s">
        <v>10</v>
      </c>
      <c r="C9" s="6" t="s">
        <v>11</v>
      </c>
      <c r="D9" s="5">
        <v>85</v>
      </c>
      <c r="E9" s="5">
        <v>3</v>
      </c>
      <c r="F9" s="5">
        <v>3</v>
      </c>
      <c r="G9" s="5">
        <v>1</v>
      </c>
      <c r="H9" s="5">
        <f>SUM(Tabla22242[[#This Row],[Columna4]:[Columna7]])</f>
        <v>92</v>
      </c>
      <c r="I9" s="1"/>
      <c r="J9" s="1"/>
      <c r="K9" s="1"/>
    </row>
    <row r="10" spans="1:11" ht="21" customHeight="1" x14ac:dyDescent="0.25">
      <c r="A10" s="4" t="s">
        <v>12</v>
      </c>
      <c r="B10" s="5" t="s">
        <v>10</v>
      </c>
      <c r="C10" s="6" t="s">
        <v>13</v>
      </c>
      <c r="D10" s="5">
        <v>35</v>
      </c>
      <c r="E10" s="5">
        <v>2</v>
      </c>
      <c r="F10" s="5">
        <v>3</v>
      </c>
      <c r="G10" s="5">
        <v>0</v>
      </c>
      <c r="H10" s="5">
        <f>SUM(Tabla22242[[#This Row],[Columna4]:[Columna7]])</f>
        <v>40</v>
      </c>
      <c r="I10" s="1"/>
      <c r="J10" s="1"/>
      <c r="K10" s="1"/>
    </row>
    <row r="11" spans="1:11" x14ac:dyDescent="0.25">
      <c r="A11" s="4" t="s">
        <v>14</v>
      </c>
      <c r="B11" s="5" t="s">
        <v>10</v>
      </c>
      <c r="C11" s="6" t="s">
        <v>15</v>
      </c>
      <c r="D11" s="5">
        <v>129</v>
      </c>
      <c r="E11" s="5">
        <v>8</v>
      </c>
      <c r="F11" s="5">
        <v>5</v>
      </c>
      <c r="G11" s="5">
        <v>3</v>
      </c>
      <c r="H11" s="5">
        <f>SUM(Tabla22242[[#This Row],[Columna4]:[Columna7]])</f>
        <v>145</v>
      </c>
      <c r="I11" s="1"/>
      <c r="J11" s="1"/>
      <c r="K11" s="1"/>
    </row>
    <row r="12" spans="1:11" x14ac:dyDescent="0.25">
      <c r="A12" s="4" t="s">
        <v>16</v>
      </c>
      <c r="B12" s="5" t="s">
        <v>10</v>
      </c>
      <c r="C12" s="6" t="s">
        <v>17</v>
      </c>
      <c r="D12" s="5">
        <v>32</v>
      </c>
      <c r="E12" s="5">
        <v>6</v>
      </c>
      <c r="F12" s="5">
        <v>3</v>
      </c>
      <c r="G12" s="5">
        <v>25</v>
      </c>
      <c r="H12" s="5">
        <f>SUM(Tabla22242[[#This Row],[Columna4]:[Columna7]])</f>
        <v>66</v>
      </c>
      <c r="I12" s="1"/>
      <c r="J12" s="1"/>
      <c r="K12" s="1"/>
    </row>
    <row r="13" spans="1:11" ht="22.5" customHeight="1" x14ac:dyDescent="0.25">
      <c r="A13" s="4" t="s">
        <v>18</v>
      </c>
      <c r="B13" s="5" t="s">
        <v>19</v>
      </c>
      <c r="C13" s="6" t="s">
        <v>20</v>
      </c>
      <c r="D13" s="5">
        <v>16</v>
      </c>
      <c r="E13" s="5">
        <v>2</v>
      </c>
      <c r="F13" s="5">
        <v>1</v>
      </c>
      <c r="G13" s="5">
        <v>2</v>
      </c>
      <c r="H13" s="5">
        <f>SUM(Tabla22242[[#This Row],[Columna4]:[Columna7]])</f>
        <v>21</v>
      </c>
      <c r="I13" s="1"/>
      <c r="J13" s="1"/>
      <c r="K13" s="1"/>
    </row>
    <row r="14" spans="1:11" x14ac:dyDescent="0.25">
      <c r="A14" s="4" t="s">
        <v>21</v>
      </c>
      <c r="B14" s="5" t="s">
        <v>19</v>
      </c>
      <c r="C14" s="6" t="s">
        <v>22</v>
      </c>
      <c r="D14" s="5">
        <v>65</v>
      </c>
      <c r="E14" s="5">
        <v>3</v>
      </c>
      <c r="F14" s="5">
        <v>2</v>
      </c>
      <c r="G14" s="5">
        <v>3</v>
      </c>
      <c r="H14" s="5">
        <f>SUM(Tabla22242[[#This Row],[Columna4]:[Columna7]])</f>
        <v>73</v>
      </c>
      <c r="I14" s="1"/>
      <c r="J14" s="1"/>
      <c r="K14" s="1"/>
    </row>
    <row r="15" spans="1:11" x14ac:dyDescent="0.25">
      <c r="A15" s="4" t="s">
        <v>23</v>
      </c>
      <c r="B15" s="5" t="s">
        <v>10</v>
      </c>
      <c r="C15" s="6" t="s">
        <v>24</v>
      </c>
      <c r="D15" s="5">
        <v>105</v>
      </c>
      <c r="E15" s="5">
        <v>5</v>
      </c>
      <c r="F15" s="5">
        <v>5</v>
      </c>
      <c r="G15" s="5">
        <v>32</v>
      </c>
      <c r="H15" s="5">
        <f>SUM(Tabla22242[[#This Row],[Columna4]:[Columna7]])</f>
        <v>147</v>
      </c>
      <c r="I15" s="1"/>
      <c r="J15" s="1"/>
      <c r="K15" s="1"/>
    </row>
    <row r="16" spans="1:11" x14ac:dyDescent="0.25">
      <c r="A16" s="4" t="s">
        <v>25</v>
      </c>
      <c r="B16" s="5" t="s">
        <v>10</v>
      </c>
      <c r="C16" s="7" t="s">
        <v>26</v>
      </c>
      <c r="D16" s="5">
        <v>36</v>
      </c>
      <c r="E16" s="5">
        <v>6</v>
      </c>
      <c r="F16" s="5">
        <v>3</v>
      </c>
      <c r="G16" s="5">
        <v>23</v>
      </c>
      <c r="H16" s="5">
        <f>SUM(Tabla22242[[#This Row],[Columna4]:[Columna7]])</f>
        <v>68</v>
      </c>
      <c r="I16" s="1"/>
      <c r="J16" s="1"/>
      <c r="K16" s="1"/>
    </row>
    <row r="17" spans="1:11" x14ac:dyDescent="0.25">
      <c r="A17" s="4" t="s">
        <v>27</v>
      </c>
      <c r="B17" s="5" t="s">
        <v>19</v>
      </c>
      <c r="C17" s="7" t="s">
        <v>28</v>
      </c>
      <c r="D17" s="5">
        <v>64</v>
      </c>
      <c r="E17" s="5">
        <v>8</v>
      </c>
      <c r="F17" s="5">
        <v>2</v>
      </c>
      <c r="G17" s="5">
        <v>6</v>
      </c>
      <c r="H17" s="5">
        <f>SUM(Tabla22242[[#This Row],[Columna4]:[Columna7]])</f>
        <v>80</v>
      </c>
      <c r="I17" s="1"/>
      <c r="J17" s="1"/>
      <c r="K17" s="1"/>
    </row>
    <row r="18" spans="1:11" ht="27.75" customHeight="1" x14ac:dyDescent="0.25">
      <c r="A18" s="8" t="s">
        <v>29</v>
      </c>
      <c r="B18" s="5" t="s">
        <v>19</v>
      </c>
      <c r="C18" s="6" t="s">
        <v>30</v>
      </c>
      <c r="D18" s="5">
        <v>54</v>
      </c>
      <c r="E18" s="5">
        <v>7</v>
      </c>
      <c r="F18" s="5">
        <v>5</v>
      </c>
      <c r="G18" s="5">
        <v>1</v>
      </c>
      <c r="H18" s="5">
        <f>SUM(Tabla22242[[#This Row],[Columna4]:[Columna7]])</f>
        <v>67</v>
      </c>
      <c r="I18" s="1"/>
      <c r="J18" s="1"/>
      <c r="K18" s="1"/>
    </row>
    <row r="19" spans="1:11" ht="20.25" customHeight="1" x14ac:dyDescent="0.25">
      <c r="A19" s="8" t="s">
        <v>33</v>
      </c>
      <c r="B19" s="5" t="s">
        <v>19</v>
      </c>
      <c r="C19" s="6" t="s">
        <v>34</v>
      </c>
      <c r="D19" s="9">
        <v>160</v>
      </c>
      <c r="E19" s="5">
        <v>2</v>
      </c>
      <c r="F19" s="5">
        <v>5</v>
      </c>
      <c r="G19" s="5">
        <v>1</v>
      </c>
      <c r="H19" s="5">
        <f>SUM(Tabla22242[[#This Row],[Columna4]:[Columna7]])</f>
        <v>168</v>
      </c>
      <c r="I19" s="1"/>
      <c r="J19" s="1"/>
      <c r="K19" s="1"/>
    </row>
    <row r="20" spans="1:11" x14ac:dyDescent="0.25">
      <c r="A20" s="10" t="s">
        <v>8</v>
      </c>
      <c r="B20" s="11"/>
      <c r="C20" s="12"/>
      <c r="D20" s="11">
        <f>SUM(D9:D18)</f>
        <v>621</v>
      </c>
      <c r="E20" s="11">
        <f t="shared" ref="E20:G20" si="0">SUM(E9:E18)</f>
        <v>50</v>
      </c>
      <c r="F20" s="11">
        <f t="shared" si="0"/>
        <v>32</v>
      </c>
      <c r="G20" s="11">
        <f t="shared" si="0"/>
        <v>96</v>
      </c>
      <c r="H20" s="11">
        <f>SUM(Tabla22242[[#This Row],[Columna4]:[Columna7]])</f>
        <v>799</v>
      </c>
      <c r="I20" s="1"/>
      <c r="J20" s="1"/>
      <c r="K20" s="1"/>
    </row>
    <row r="21" spans="1:11" ht="21" customHeight="1" x14ac:dyDescent="0.25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11">
    <mergeCell ref="H7:H8"/>
    <mergeCell ref="A1:H1"/>
    <mergeCell ref="A3:H4"/>
    <mergeCell ref="A6:A8"/>
    <mergeCell ref="B6:B8"/>
    <mergeCell ref="C6:C8"/>
    <mergeCell ref="D6:H6"/>
    <mergeCell ref="D7:D8"/>
    <mergeCell ref="E7:E8"/>
    <mergeCell ref="F7:F8"/>
    <mergeCell ref="G7:G8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1.7.2-7</vt:lpstr>
    </vt:vector>
  </TitlesOfParts>
  <Company>JCyL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Fernández Martín</dc:creator>
  <cp:lastModifiedBy>Mª Jesús Fraile Gil</cp:lastModifiedBy>
  <dcterms:created xsi:type="dcterms:W3CDTF">2025-01-22T07:06:59Z</dcterms:created>
  <dcterms:modified xsi:type="dcterms:W3CDTF">2025-02-17T12:38:06Z</dcterms:modified>
</cp:coreProperties>
</file>