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8\1.8.1\"/>
    </mc:Choice>
  </mc:AlternateContent>
  <xr:revisionPtr revIDLastSave="0" documentId="13_ncr:1_{A64E8DDE-7C0C-4BDE-ACC0-89DE0D85FA2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uadro 1.8.1-7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D15" i="2"/>
  <c r="D16" i="2"/>
  <c r="D17" i="2"/>
  <c r="D18" i="2"/>
  <c r="D19" i="2"/>
  <c r="D20" i="2"/>
  <c r="D13" i="2"/>
  <c r="D10" i="2"/>
  <c r="D11" i="2"/>
  <c r="D9" i="2"/>
</calcChain>
</file>

<file path=xl/sharedStrings.xml><?xml version="1.0" encoding="utf-8"?>
<sst xmlns="http://schemas.openxmlformats.org/spreadsheetml/2006/main" count="27" uniqueCount="26">
  <si>
    <t>Fuente: Consejería de Economía y Hacienda de la Junta de Castilla y León.</t>
  </si>
  <si>
    <t>Impto. s/ Transmisiones Patrimoniales y AJD</t>
  </si>
  <si>
    <t>Impuesto sobre Sucesiones y Donaciones</t>
  </si>
  <si>
    <t>Impuesto sobre la Renta de las Personas Físicas</t>
  </si>
  <si>
    <t>de Ingresos</t>
  </si>
  <si>
    <t>Bº  Fiscales/</t>
  </si>
  <si>
    <t>Beneficios fiscales</t>
  </si>
  <si>
    <t>Presupuesto</t>
  </si>
  <si>
    <t>(millones de euros)</t>
  </si>
  <si>
    <t xml:space="preserve">Total </t>
  </si>
  <si>
    <t>Impuesto sobre el Valor Añadido</t>
  </si>
  <si>
    <t>Impuesto sobre el Patrimonio</t>
  </si>
  <si>
    <t>Bº  Fiscales/  (Ppto+Beneficios)</t>
  </si>
  <si>
    <t>Beneficios fiscales   Normativa Estatal</t>
  </si>
  <si>
    <t>Presupuesto de Ingresos</t>
  </si>
  <si>
    <t>Aplicación de la normativa estatal en tributos cedidos gestionados por la AEAT</t>
  </si>
  <si>
    <t>(Ppto+Beneficios)</t>
  </si>
  <si>
    <t>Normat. Estatal</t>
  </si>
  <si>
    <t>Aplicación de la normativa estatal en los tributos gestionados por la Comunidad</t>
  </si>
  <si>
    <t>Cuadro 1.8.1-7</t>
  </si>
  <si>
    <t>Impuesto sobre Depósitos en Entidades de Crédito</t>
  </si>
  <si>
    <t>Impuesto Especiales</t>
  </si>
  <si>
    <t>Impuesto sobre Determinados Medios de Transporte</t>
  </si>
  <si>
    <t>Impuesto sobre Depósito residuos en vertederos</t>
  </si>
  <si>
    <t>CES. Informe de Situación Económica y Social de Castilla y León en 2024</t>
  </si>
  <si>
    <t>Peso relativo de los Beneficios Fiscales derivados de la normativa estatal sobre la previsión de ingresos,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</si>
</sst>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CE6F1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/>
    <xf numFmtId="0" fontId="4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0" fontId="5" fillId="0" borderId="0" xfId="0" applyFont="1" applyAlignment="1">
      <alignment wrapText="1"/>
    </xf>
    <xf numFmtId="0" fontId="5" fillId="3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7" borderId="0" xfId="0" applyFont="1" applyFill="1" applyAlignment="1">
      <alignment vertical="center"/>
    </xf>
    <xf numFmtId="0" fontId="5" fillId="8" borderId="0" xfId="0" applyFont="1" applyFill="1" applyAlignment="1">
      <alignment vertical="center"/>
    </xf>
    <xf numFmtId="0" fontId="5" fillId="0" borderId="0" xfId="0" applyFont="1"/>
    <xf numFmtId="0" fontId="3" fillId="6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vertical="center" wrapText="1"/>
    </xf>
    <xf numFmtId="2" fontId="5" fillId="3" borderId="1" xfId="0" applyNumberFormat="1" applyFont="1" applyFill="1" applyBorder="1" applyAlignment="1">
      <alignment horizontal="right" vertical="center" indent="5"/>
    </xf>
    <xf numFmtId="2" fontId="5" fillId="0" borderId="0" xfId="0" applyNumberFormat="1" applyFont="1" applyAlignment="1">
      <alignment horizontal="right" vertical="center" indent="5"/>
    </xf>
    <xf numFmtId="2" fontId="4" fillId="2" borderId="2" xfId="0" applyNumberFormat="1" applyFont="1" applyFill="1" applyBorder="1" applyAlignment="1">
      <alignment horizontal="right" vertical="center" indent="5"/>
    </xf>
    <xf numFmtId="4" fontId="5" fillId="0" borderId="1" xfId="0" applyNumberFormat="1" applyFont="1" applyBorder="1" applyAlignment="1">
      <alignment horizontal="right" vertical="center" indent="5"/>
    </xf>
    <xf numFmtId="4" fontId="5" fillId="7" borderId="0" xfId="0" applyNumberFormat="1" applyFont="1" applyFill="1" applyAlignment="1">
      <alignment horizontal="right" vertical="center" indent="5"/>
    </xf>
    <xf numFmtId="4" fontId="5" fillId="0" borderId="0" xfId="0" applyNumberFormat="1" applyFont="1" applyAlignment="1">
      <alignment horizontal="right" vertical="center" indent="5"/>
    </xf>
    <xf numFmtId="4" fontId="5" fillId="8" borderId="0" xfId="0" applyNumberFormat="1" applyFont="1" applyFill="1" applyAlignment="1">
      <alignment horizontal="right" vertical="center" indent="5"/>
    </xf>
    <xf numFmtId="4" fontId="4" fillId="2" borderId="2" xfId="0" applyNumberFormat="1" applyFont="1" applyFill="1" applyBorder="1" applyAlignment="1">
      <alignment horizontal="right" vertical="center" indent="5"/>
    </xf>
    <xf numFmtId="0" fontId="2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tabSelected="1" workbookViewId="0">
      <selection activeCell="A12" sqref="A12:D12"/>
    </sheetView>
  </sheetViews>
  <sheetFormatPr baseColWidth="10" defaultRowHeight="15" x14ac:dyDescent="0.25"/>
  <cols>
    <col min="1" max="1" width="47.85546875" customWidth="1"/>
    <col min="2" max="2" width="18.85546875" customWidth="1"/>
    <col min="3" max="3" width="22" customWidth="1"/>
    <col min="4" max="4" width="20.28515625" customWidth="1"/>
  </cols>
  <sheetData>
    <row r="1" spans="1:5" ht="19.5" customHeight="1" x14ac:dyDescent="0.25">
      <c r="A1" s="15" t="s">
        <v>24</v>
      </c>
      <c r="B1" s="15"/>
      <c r="C1" s="15"/>
      <c r="D1" s="15"/>
      <c r="E1" s="1"/>
    </row>
    <row r="2" spans="1:5" x14ac:dyDescent="0.25">
      <c r="A2" s="16"/>
      <c r="B2" s="16"/>
      <c r="C2" s="16"/>
      <c r="D2" s="16"/>
      <c r="E2" s="1"/>
    </row>
    <row r="3" spans="1:5" x14ac:dyDescent="0.25">
      <c r="A3" s="2" t="s">
        <v>19</v>
      </c>
      <c r="B3" s="3"/>
      <c r="C3" s="3"/>
      <c r="D3" s="4"/>
      <c r="E3" s="1"/>
    </row>
    <row r="4" spans="1:5" x14ac:dyDescent="0.25">
      <c r="A4" s="5" t="s">
        <v>25</v>
      </c>
      <c r="B4" s="5"/>
      <c r="C4" s="5"/>
      <c r="D4" s="5"/>
      <c r="E4" s="1"/>
    </row>
    <row r="5" spans="1:5" x14ac:dyDescent="0.25">
      <c r="A5" s="2" t="s">
        <v>8</v>
      </c>
      <c r="B5" s="6"/>
      <c r="C5" s="6"/>
      <c r="D5" s="2"/>
      <c r="E5" s="1"/>
    </row>
    <row r="6" spans="1:5" x14ac:dyDescent="0.25">
      <c r="A6" s="7"/>
      <c r="B6" s="7"/>
      <c r="C6" s="7"/>
      <c r="D6" s="7"/>
      <c r="E6" s="1"/>
    </row>
    <row r="7" spans="1:5" x14ac:dyDescent="0.25">
      <c r="A7" s="17" t="s">
        <v>18</v>
      </c>
      <c r="B7" s="18" t="s">
        <v>7</v>
      </c>
      <c r="C7" s="18" t="s">
        <v>6</v>
      </c>
      <c r="D7" s="19" t="s">
        <v>5</v>
      </c>
      <c r="E7" s="1"/>
    </row>
    <row r="8" spans="1:5" ht="19.5" customHeight="1" x14ac:dyDescent="0.25">
      <c r="A8" s="17"/>
      <c r="B8" s="18" t="s">
        <v>4</v>
      </c>
      <c r="C8" s="18" t="s">
        <v>17</v>
      </c>
      <c r="D8" s="19" t="s">
        <v>16</v>
      </c>
      <c r="E8" s="1"/>
    </row>
    <row r="9" spans="1:5" ht="18" customHeight="1" x14ac:dyDescent="0.25">
      <c r="A9" s="8" t="s">
        <v>2</v>
      </c>
      <c r="B9" s="20">
        <v>189.35</v>
      </c>
      <c r="C9" s="20">
        <v>115.1</v>
      </c>
      <c r="D9" s="20">
        <f>(C9/(C9+B9)*100)</f>
        <v>37.805879454754475</v>
      </c>
      <c r="E9" s="1"/>
    </row>
    <row r="10" spans="1:5" ht="18" customHeight="1" x14ac:dyDescent="0.25">
      <c r="A10" s="9" t="s">
        <v>1</v>
      </c>
      <c r="B10" s="21">
        <v>343.84800000000001</v>
      </c>
      <c r="C10" s="21">
        <v>167.4</v>
      </c>
      <c r="D10" s="21">
        <f t="shared" ref="D10:D11" si="0">(C10/(C10+B10)*100)</f>
        <v>32.743404375176041</v>
      </c>
      <c r="E10" s="1"/>
    </row>
    <row r="11" spans="1:5" ht="18" customHeight="1" x14ac:dyDescent="0.25">
      <c r="A11" s="10" t="s">
        <v>9</v>
      </c>
      <c r="B11" s="22">
        <v>533.19799999999998</v>
      </c>
      <c r="C11" s="22">
        <v>282.5</v>
      </c>
      <c r="D11" s="22">
        <f t="shared" si="0"/>
        <v>34.632915613376518</v>
      </c>
      <c r="E11" s="1"/>
    </row>
    <row r="12" spans="1:5" ht="37.5" customHeight="1" x14ac:dyDescent="0.25">
      <c r="A12" s="28" t="s">
        <v>15</v>
      </c>
      <c r="B12" s="28" t="s">
        <v>14</v>
      </c>
      <c r="C12" s="28" t="s">
        <v>13</v>
      </c>
      <c r="D12" s="19" t="s">
        <v>12</v>
      </c>
      <c r="E12" s="1"/>
    </row>
    <row r="13" spans="1:5" ht="18" customHeight="1" x14ac:dyDescent="0.25">
      <c r="A13" s="11" t="s">
        <v>3</v>
      </c>
      <c r="B13" s="23">
        <v>2953.3910000000001</v>
      </c>
      <c r="C13" s="23">
        <v>494.9</v>
      </c>
      <c r="D13" s="23">
        <f>C13/(C13+B13)*100</f>
        <v>14.352036994557594</v>
      </c>
      <c r="E13" s="1"/>
    </row>
    <row r="14" spans="1:5" ht="18" customHeight="1" x14ac:dyDescent="0.25">
      <c r="A14" s="12" t="s">
        <v>11</v>
      </c>
      <c r="B14" s="24">
        <v>42.84</v>
      </c>
      <c r="C14" s="24">
        <v>41</v>
      </c>
      <c r="D14" s="24">
        <f t="shared" ref="D14:D20" si="1">C14/(C14+B14)*100</f>
        <v>48.902671755725194</v>
      </c>
      <c r="E14" s="1"/>
    </row>
    <row r="15" spans="1:5" ht="18" customHeight="1" x14ac:dyDescent="0.25">
      <c r="A15" s="9" t="s">
        <v>10</v>
      </c>
      <c r="B15" s="25">
        <v>2397.5079999999998</v>
      </c>
      <c r="C15" s="25">
        <v>1472.58</v>
      </c>
      <c r="D15" s="25">
        <f t="shared" si="1"/>
        <v>38.05029756429311</v>
      </c>
      <c r="E15" s="1"/>
    </row>
    <row r="16" spans="1:5" ht="18" customHeight="1" x14ac:dyDescent="0.25">
      <c r="A16" s="12" t="s">
        <v>21</v>
      </c>
      <c r="B16" s="24">
        <v>986.59</v>
      </c>
      <c r="C16" s="24">
        <v>208.88</v>
      </c>
      <c r="D16" s="24">
        <f t="shared" si="1"/>
        <v>17.47262582917179</v>
      </c>
      <c r="E16" s="1"/>
    </row>
    <row r="17" spans="1:5" ht="18" customHeight="1" x14ac:dyDescent="0.25">
      <c r="A17" s="9" t="s">
        <v>22</v>
      </c>
      <c r="B17" s="25">
        <v>23.053999999999998</v>
      </c>
      <c r="C17" s="25">
        <v>1.8</v>
      </c>
      <c r="D17" s="25">
        <f t="shared" si="1"/>
        <v>7.2422950028164488</v>
      </c>
      <c r="E17" s="1"/>
    </row>
    <row r="18" spans="1:5" ht="18" customHeight="1" x14ac:dyDescent="0.25">
      <c r="A18" s="12" t="s">
        <v>20</v>
      </c>
      <c r="B18" s="24">
        <v>25.119</v>
      </c>
      <c r="C18" s="24">
        <v>0</v>
      </c>
      <c r="D18" s="24">
        <f t="shared" si="1"/>
        <v>0</v>
      </c>
      <c r="E18" s="1"/>
    </row>
    <row r="19" spans="1:5" ht="18" customHeight="1" x14ac:dyDescent="0.25">
      <c r="A19" s="13" t="s">
        <v>23</v>
      </c>
      <c r="B19" s="26">
        <v>20.9</v>
      </c>
      <c r="C19" s="26">
        <v>0</v>
      </c>
      <c r="D19" s="26">
        <f t="shared" si="1"/>
        <v>0</v>
      </c>
      <c r="E19" s="1"/>
    </row>
    <row r="20" spans="1:5" ht="18" customHeight="1" x14ac:dyDescent="0.25">
      <c r="A20" s="10" t="s">
        <v>9</v>
      </c>
      <c r="B20" s="27">
        <v>6449.4019999999991</v>
      </c>
      <c r="C20" s="27">
        <v>2219.1600000000003</v>
      </c>
      <c r="D20" s="27">
        <f t="shared" si="1"/>
        <v>25.6000937641099</v>
      </c>
      <c r="E20" s="1"/>
    </row>
    <row r="21" spans="1:5" ht="21.75" customHeight="1" x14ac:dyDescent="0.25">
      <c r="A21" s="14" t="s">
        <v>0</v>
      </c>
      <c r="B21" s="14"/>
      <c r="C21" s="14"/>
      <c r="D21" s="14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</sheetData>
  <mergeCells count="5">
    <mergeCell ref="A21:D21"/>
    <mergeCell ref="A1:D1"/>
    <mergeCell ref="A4:D4"/>
    <mergeCell ref="A6:D6"/>
    <mergeCell ref="A7:A8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1.8.1-7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2022-01-20T10:27:23Z</cp:lastPrinted>
  <dcterms:created xsi:type="dcterms:W3CDTF">2022-01-19T13:19:35Z</dcterms:created>
  <dcterms:modified xsi:type="dcterms:W3CDTF">2025-02-18T13:30:12Z</dcterms:modified>
</cp:coreProperties>
</file>