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1\"/>
    </mc:Choice>
  </mc:AlternateContent>
  <xr:revisionPtr revIDLastSave="0" documentId="13_ncr:1_{F76829A0-F021-4587-8D2A-B300EC1C28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3" sheetId="18" r:id="rId1"/>
    <sheet name="Datos" sheetId="17" r:id="rId2"/>
  </sheets>
  <definedNames>
    <definedName name="_xlnm.Print_Area" localSheetId="1">Datos!$A$1:$G$17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7" l="1"/>
  <c r="M6" i="17"/>
  <c r="M7" i="17"/>
  <c r="M8" i="17"/>
  <c r="M9" i="17"/>
  <c r="M10" i="17"/>
  <c r="M11" i="17"/>
  <c r="M12" i="17"/>
  <c r="M4" i="17"/>
</calcChain>
</file>

<file path=xl/sharedStrings.xml><?xml version="1.0" encoding="utf-8"?>
<sst xmlns="http://schemas.openxmlformats.org/spreadsheetml/2006/main" count="18" uniqueCount="17">
  <si>
    <t>IX. Pasivos Financieros</t>
  </si>
  <si>
    <t xml:space="preserve">VIII. Activos Financieros  </t>
  </si>
  <si>
    <t xml:space="preserve">VII. Transferencias de capital  </t>
  </si>
  <si>
    <t xml:space="preserve">VI. Enajenación de Inversiones Reales  </t>
  </si>
  <si>
    <t xml:space="preserve">V. Ingresos Patrimoniales  </t>
  </si>
  <si>
    <t xml:space="preserve">IV. Transferencias Corrientes </t>
  </si>
  <si>
    <t xml:space="preserve">III. Tasas, precios públicos y Otros Ingresos  </t>
  </si>
  <si>
    <t xml:space="preserve">II. Impuestos Indirectos  </t>
  </si>
  <si>
    <t xml:space="preserve">I. Impuestos Directos  </t>
  </si>
  <si>
    <t>%</t>
  </si>
  <si>
    <t>Derechos Reconocidos Netos</t>
  </si>
  <si>
    <t>(porcentaje)</t>
  </si>
  <si>
    <t>Gráfico 1.8.1-3</t>
  </si>
  <si>
    <t>Fuente: Consejería de Economía y Hacienda de la Junta de Castilla y León.</t>
  </si>
  <si>
    <t>Datos a 2023</t>
  </si>
  <si>
    <t>CES. Informe de Situación Económica y Social de Castilla y León en 2024</t>
  </si>
  <si>
    <r>
      <t xml:space="preserve">Liquidación de ingresos por capítulos, </t>
    </r>
    <r>
      <rPr>
        <b/>
        <sz val="11"/>
        <rFont val="Calibri"/>
        <family val="2"/>
        <scheme val="minor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</si>
</sst>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2" borderId="0" xfId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4" borderId="0" xfId="0" applyFont="1" applyFill="1" applyAlignment="1">
      <alignment horizontal="right" vertical="center" indent="1"/>
    </xf>
    <xf numFmtId="0" fontId="6" fillId="4" borderId="0" xfId="0" applyFont="1" applyFill="1" applyAlignment="1">
      <alignment horizontal="left" vertical="center"/>
    </xf>
    <xf numFmtId="0" fontId="7" fillId="0" borderId="0" xfId="0" applyFont="1"/>
    <xf numFmtId="0" fontId="3" fillId="3" borderId="0" xfId="2" applyFont="1" applyAlignment="1">
      <alignment vertical="center"/>
    </xf>
    <xf numFmtId="0" fontId="2" fillId="2" borderId="0" xfId="1" applyFont="1" applyAlignment="1">
      <alignment vertical="center"/>
    </xf>
    <xf numFmtId="10" fontId="1" fillId="0" borderId="1" xfId="3" applyNumberFormat="1" applyFont="1" applyBorder="1" applyAlignment="1">
      <alignment horizontal="right" vertical="center"/>
    </xf>
    <xf numFmtId="10" fontId="1" fillId="0" borderId="0" xfId="3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 indent="3"/>
    </xf>
    <xf numFmtId="10" fontId="1" fillId="0" borderId="0" xfId="0" applyNumberFormat="1" applyFont="1"/>
  </cellXfs>
  <cellStyles count="4">
    <cellStyle name="40% - Énfasis1" xfId="2" builtinId="31"/>
    <cellStyle name="Énfasis1" xfId="1" builtinId="29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86-4D7E-99C3-0337BF1C49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86-4D7E-99C3-0337BF1C49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86-4D7E-99C3-0337BF1C49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86-4D7E-99C3-0337BF1C49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E-45FB-9B60-6FB2ADB977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11E-45FB-9B60-6FB2ADB977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86-4D7E-99C3-0337BF1C49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86-4D7E-99C3-0337BF1C49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86-4D7E-99C3-0337BF1C495D}"/>
              </c:ext>
            </c:extLst>
          </c:dPt>
          <c:dLbls>
            <c:dLbl>
              <c:idx val="0"/>
              <c:layout>
                <c:manualLayout>
                  <c:x val="2.3252004901544471E-2"/>
                  <c:y val="2.2644076205852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6-4D7E-99C3-0337BF1C495D}"/>
                </c:ext>
              </c:extLst>
            </c:dLbl>
            <c:dLbl>
              <c:idx val="1"/>
              <c:layout>
                <c:manualLayout>
                  <c:x val="6.0459823107627722E-2"/>
                  <c:y val="-2.216397257680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86-4D7E-99C3-0337BF1C495D}"/>
                </c:ext>
              </c:extLst>
            </c:dLbl>
            <c:dLbl>
              <c:idx val="3"/>
              <c:layout>
                <c:manualLayout>
                  <c:x val="-1.0573416017298356E-2"/>
                  <c:y val="-5.1038630060128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86-4D7E-99C3-0337BF1C495D}"/>
                </c:ext>
              </c:extLst>
            </c:dLbl>
            <c:dLbl>
              <c:idx val="8"/>
              <c:layout>
                <c:manualLayout>
                  <c:x val="-1.8833578006139062E-2"/>
                  <c:y val="5.97837872212790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6-4D7E-99C3-0337BF1C4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Datos!$K$4:$K$12</c:f>
              <c:strCache>
                <c:ptCount val="9"/>
                <c:pt idx="0">
                  <c:v>I. Impuestos Directos  </c:v>
                </c:pt>
                <c:pt idx="1">
                  <c:v>II. Impuestos Indirectos  </c:v>
                </c:pt>
                <c:pt idx="2">
                  <c:v>III. Tasas, precios públicos y Otros Ingresos  </c:v>
                </c:pt>
                <c:pt idx="3">
                  <c:v>IV. Transferencias Corrientes </c:v>
                </c:pt>
                <c:pt idx="4">
                  <c:v>V. Ingresos Patrimoniales  </c:v>
                </c:pt>
                <c:pt idx="5">
                  <c:v>VI. Enajenación de Inversiones Reales  </c:v>
                </c:pt>
                <c:pt idx="6">
                  <c:v>VII. Transferencias de capital  </c:v>
                </c:pt>
                <c:pt idx="7">
                  <c:v>VIII. Activos Financieros  </c:v>
                </c:pt>
                <c:pt idx="8">
                  <c:v>IX. Pasivos Financieros</c:v>
                </c:pt>
              </c:strCache>
            </c:strRef>
          </c:cat>
          <c:val>
            <c:numRef>
              <c:f>Datos!$M$4:$M$12</c:f>
              <c:numCache>
                <c:formatCode>0.00%</c:formatCode>
                <c:ptCount val="9"/>
                <c:pt idx="0">
                  <c:v>0.22568263152471107</c:v>
                </c:pt>
                <c:pt idx="1">
                  <c:v>0.26791145095679386</c:v>
                </c:pt>
                <c:pt idx="2">
                  <c:v>2.1929913988348385E-2</c:v>
                </c:pt>
                <c:pt idx="3">
                  <c:v>0.27276666365634794</c:v>
                </c:pt>
                <c:pt idx="4">
                  <c:v>4.6162824532455281E-3</c:v>
                </c:pt>
                <c:pt idx="5">
                  <c:v>2.6968176414124412E-3</c:v>
                </c:pt>
                <c:pt idx="6">
                  <c:v>6.7825566460199008E-2</c:v>
                </c:pt>
                <c:pt idx="7">
                  <c:v>5.6732099447830099E-3</c:v>
                </c:pt>
                <c:pt idx="8">
                  <c:v>0.13089746337415881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E-45FB-9B60-6FB2ADB97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005684522595298E-2"/>
          <c:y val="0.7973742140232819"/>
          <c:w val="0.96788145231846023"/>
          <c:h val="0.19496200905921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114300</xdr:rowOff>
    </xdr:from>
    <xdr:to>
      <xdr:col>8</xdr:col>
      <xdr:colOff>679844</xdr:colOff>
      <xdr:row>26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1D036E-223F-3CF9-D2EE-42180431A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066800"/>
          <a:ext cx="6890144" cy="398145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133348</xdr:rowOff>
    </xdr:from>
    <xdr:to>
      <xdr:col>9</xdr:col>
      <xdr:colOff>457200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F373F1-5C94-45A2-8057-E32885FE9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B4B5-D5EA-49DC-A64F-CA18BD7EFA4A}">
  <dimension ref="A1:I28"/>
  <sheetViews>
    <sheetView tabSelected="1" workbookViewId="0">
      <selection activeCell="R27" sqref="R27"/>
    </sheetView>
  </sheetViews>
  <sheetFormatPr baseColWidth="10" defaultRowHeight="15" x14ac:dyDescent="0.25"/>
  <cols>
    <col min="7" max="7" width="15.7109375" customWidth="1"/>
  </cols>
  <sheetData>
    <row r="1" spans="1:9" x14ac:dyDescent="0.25">
      <c r="A1" s="9" t="s">
        <v>15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8" t="s">
        <v>12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8" t="s">
        <v>16</v>
      </c>
      <c r="B4" s="8"/>
      <c r="C4" s="8"/>
      <c r="D4" s="8"/>
      <c r="E4" s="8"/>
      <c r="F4" s="8"/>
      <c r="G4" s="8"/>
      <c r="H4" s="8"/>
      <c r="I4" s="8"/>
    </row>
    <row r="5" spans="1:9" x14ac:dyDescent="0.25">
      <c r="A5" s="8" t="s">
        <v>11</v>
      </c>
      <c r="B5" s="8"/>
      <c r="C5" s="8"/>
      <c r="D5" s="8"/>
      <c r="E5" s="8"/>
      <c r="F5" s="8"/>
      <c r="G5" s="8"/>
      <c r="H5" s="8"/>
      <c r="I5" s="8"/>
    </row>
    <row r="28" spans="1:1" x14ac:dyDescent="0.25">
      <c r="A28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O27"/>
  <sheetViews>
    <sheetView workbookViewId="0">
      <selection activeCell="K36" sqref="K36"/>
    </sheetView>
  </sheetViews>
  <sheetFormatPr baseColWidth="10" defaultRowHeight="15" x14ac:dyDescent="0.25"/>
  <cols>
    <col min="1" max="7" width="11.42578125" style="1"/>
    <col min="8" max="8" width="12" style="1" customWidth="1"/>
    <col min="9" max="10" width="11.42578125" style="1"/>
    <col min="11" max="11" width="39.85546875" style="1" bestFit="1" customWidth="1"/>
    <col min="12" max="14" width="11.42578125" style="1"/>
    <col min="15" max="15" width="14.85546875" style="1" customWidth="1"/>
    <col min="16" max="16384" width="11.42578125" style="1"/>
  </cols>
  <sheetData>
    <row r="1" spans="11:15" ht="18.75" x14ac:dyDescent="0.3">
      <c r="K1" s="7" t="s">
        <v>14</v>
      </c>
    </row>
    <row r="3" spans="11:15" x14ac:dyDescent="0.25">
      <c r="K3" s="6" t="s">
        <v>10</v>
      </c>
      <c r="L3" s="5" t="s">
        <v>9</v>
      </c>
      <c r="M3" s="5" t="s">
        <v>9</v>
      </c>
    </row>
    <row r="4" spans="11:15" x14ac:dyDescent="0.25">
      <c r="K4" s="4" t="s">
        <v>8</v>
      </c>
      <c r="L4" s="10">
        <v>0.21119135696120389</v>
      </c>
      <c r="M4" s="13">
        <f t="shared" ref="M4:M12" si="0">O4/100</f>
        <v>0.22568263152471107</v>
      </c>
      <c r="O4" s="12">
        <v>22.568263152471108</v>
      </c>
    </row>
    <row r="5" spans="11:15" x14ac:dyDescent="0.25">
      <c r="K5" s="3" t="s">
        <v>7</v>
      </c>
      <c r="L5" s="11">
        <v>0.30342880043112003</v>
      </c>
      <c r="M5" s="13">
        <f t="shared" si="0"/>
        <v>0.26791145095679386</v>
      </c>
      <c r="O5" s="12">
        <v>26.791145095679386</v>
      </c>
    </row>
    <row r="6" spans="11:15" x14ac:dyDescent="0.25">
      <c r="K6" s="3" t="s">
        <v>6</v>
      </c>
      <c r="L6" s="11">
        <v>2.0063716374657706E-2</v>
      </c>
      <c r="M6" s="13">
        <f t="shared" si="0"/>
        <v>2.1929913988348385E-2</v>
      </c>
      <c r="O6" s="12">
        <v>2.1929913988348386</v>
      </c>
    </row>
    <row r="7" spans="11:15" x14ac:dyDescent="0.25">
      <c r="K7" s="3" t="s">
        <v>5</v>
      </c>
      <c r="L7" s="11">
        <v>0.27876141015652017</v>
      </c>
      <c r="M7" s="13">
        <f t="shared" si="0"/>
        <v>0.27276666365634794</v>
      </c>
      <c r="O7" s="12">
        <v>27.276666365634796</v>
      </c>
    </row>
    <row r="8" spans="11:15" x14ac:dyDescent="0.25">
      <c r="K8" s="3" t="s">
        <v>4</v>
      </c>
      <c r="L8" s="11">
        <v>1.981547080854679E-3</v>
      </c>
      <c r="M8" s="13">
        <f t="shared" si="0"/>
        <v>4.6162824532455281E-3</v>
      </c>
      <c r="O8" s="12">
        <v>0.46162824532455282</v>
      </c>
    </row>
    <row r="9" spans="11:15" x14ac:dyDescent="0.25">
      <c r="K9" s="3" t="s">
        <v>3</v>
      </c>
      <c r="L9" s="11">
        <v>2.6574295908408734E-3</v>
      </c>
      <c r="M9" s="13">
        <f t="shared" si="0"/>
        <v>2.6968176414124412E-3</v>
      </c>
      <c r="O9" s="12">
        <v>0.26968176414124412</v>
      </c>
    </row>
    <row r="10" spans="11:15" x14ac:dyDescent="0.25">
      <c r="K10" s="3" t="s">
        <v>2</v>
      </c>
      <c r="L10" s="11">
        <v>7.3576301785390208E-2</v>
      </c>
      <c r="M10" s="13">
        <f t="shared" si="0"/>
        <v>6.7825566460199008E-2</v>
      </c>
      <c r="O10" s="12">
        <v>6.7825566460199012</v>
      </c>
    </row>
    <row r="11" spans="11:15" x14ac:dyDescent="0.25">
      <c r="K11" s="3" t="s">
        <v>1</v>
      </c>
      <c r="L11" s="11">
        <v>5.311433884677131E-3</v>
      </c>
      <c r="M11" s="13">
        <f t="shared" si="0"/>
        <v>5.6732099447830099E-3</v>
      </c>
      <c r="O11" s="12">
        <v>0.56732099447830098</v>
      </c>
    </row>
    <row r="12" spans="11:15" x14ac:dyDescent="0.25">
      <c r="K12" s="3" t="s">
        <v>0</v>
      </c>
      <c r="L12" s="11">
        <v>0.10302800373473532</v>
      </c>
      <c r="M12" s="13">
        <f t="shared" si="0"/>
        <v>0.13089746337415881</v>
      </c>
      <c r="O12" s="12">
        <v>13.08974633741588</v>
      </c>
    </row>
    <row r="17" spans="11:12" ht="18.75" x14ac:dyDescent="0.3">
      <c r="K17" s="7"/>
    </row>
    <row r="18" spans="11:12" x14ac:dyDescent="0.25">
      <c r="K18" s="3"/>
      <c r="L18" s="11"/>
    </row>
    <row r="19" spans="11:12" x14ac:dyDescent="0.25">
      <c r="K19" s="3"/>
      <c r="L19" s="11"/>
    </row>
    <row r="20" spans="11:12" x14ac:dyDescent="0.25">
      <c r="K20" s="3"/>
      <c r="L20" s="11"/>
    </row>
    <row r="21" spans="11:12" x14ac:dyDescent="0.25">
      <c r="K21" s="3"/>
      <c r="L21" s="11"/>
    </row>
    <row r="22" spans="11:12" x14ac:dyDescent="0.25">
      <c r="K22" s="3"/>
      <c r="L22" s="11"/>
    </row>
    <row r="23" spans="11:12" x14ac:dyDescent="0.25">
      <c r="K23" s="3"/>
      <c r="L23" s="11"/>
    </row>
    <row r="24" spans="11:12" x14ac:dyDescent="0.25">
      <c r="K24"/>
      <c r="L24"/>
    </row>
    <row r="25" spans="11:12" x14ac:dyDescent="0.25">
      <c r="K25"/>
      <c r="L25"/>
    </row>
    <row r="26" spans="11:12" x14ac:dyDescent="0.25">
      <c r="K26"/>
      <c r="L26"/>
    </row>
    <row r="27" spans="11:12" x14ac:dyDescent="0.25">
      <c r="K27"/>
      <c r="L27"/>
    </row>
  </sheetData>
  <pageMargins left="0.7" right="0.7" top="0.75" bottom="0.75" header="0.3" footer="0.3"/>
  <pageSetup paperSize="9" scale="95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1.8.1-3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2024-02-16T13:21:37Z</cp:lastPrinted>
  <dcterms:created xsi:type="dcterms:W3CDTF">2022-01-19T13:08:21Z</dcterms:created>
  <dcterms:modified xsi:type="dcterms:W3CDTF">2025-05-30T12:55:46Z</dcterms:modified>
</cp:coreProperties>
</file>