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Cuadros y Gráficos\Gráficos\1.8\1.8.2\"/>
    </mc:Choice>
  </mc:AlternateContent>
  <xr:revisionPtr revIDLastSave="0" documentId="13_ncr:1_{21CB5E95-2B0B-49C6-AAB1-03A664BF4BB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G 1.8.2-1" sheetId="17" r:id="rId1"/>
    <sheet name="BaseDatos" sheetId="6" r:id="rId2"/>
  </sheets>
  <definedNames>
    <definedName name="_xlnm.Print_Area" localSheetId="0">'G 1.8.2-1'!$A$1:$H$26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6" l="1"/>
  <c r="J6" i="6"/>
  <c r="J5" i="6"/>
</calcChain>
</file>

<file path=xl/sharedStrings.xml><?xml version="1.0" encoding="utf-8"?>
<sst xmlns="http://schemas.openxmlformats.org/spreadsheetml/2006/main" count="20" uniqueCount="19">
  <si>
    <t>(miles de euros)</t>
  </si>
  <si>
    <t xml:space="preserve">Presupuestos iniciales, presupuestos definitivos y derechos reconocidos de las Diputaciones Provinciales </t>
  </si>
  <si>
    <t>Grafico 1.8.2-1</t>
  </si>
  <si>
    <t>Presupuestos iniciales</t>
  </si>
  <si>
    <t>Presupuestos definitivos</t>
  </si>
  <si>
    <t>Derechos reconocidos</t>
  </si>
  <si>
    <t>Presupuestos iniciales, presupuestos definitivos y derechos reconocidos de las Diputaciones Provinciales de Castilla y León, 2015-2022</t>
  </si>
  <si>
    <t>Fuente:  Elaboración propia a partir de datos del Ministerio de Hacienda.</t>
  </si>
  <si>
    <t>Ingresos</t>
  </si>
  <si>
    <t>Presupuesto</t>
  </si>
  <si>
    <t>Previsión</t>
  </si>
  <si>
    <t>Derechos</t>
  </si>
  <si>
    <t>Inicial</t>
  </si>
  <si>
    <t>Definitiva</t>
  </si>
  <si>
    <t>Reconocidos</t>
  </si>
  <si>
    <t>Netos</t>
  </si>
  <si>
    <t>Total ingresos</t>
  </si>
  <si>
    <t>CES. Informe de Situación Económica y Social de Castilla y León en 2024</t>
  </si>
  <si>
    <t>de Castilla y León, 2016-2023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</si>
</sst>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9"/>
      <color theme="1"/>
      <name val="Myriad Pro"/>
      <family val="2"/>
    </font>
    <font>
      <b/>
      <sz val="11"/>
      <color theme="1"/>
      <name val="Calibri"/>
      <family val="2"/>
    </font>
    <font>
      <sz val="8"/>
      <name val="Univers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9"/>
      <name val="Univers"/>
      <family val="2"/>
    </font>
    <font>
      <sz val="13"/>
      <name val="Arial"/>
      <family val="2"/>
    </font>
    <font>
      <sz val="10"/>
      <color indexed="8"/>
      <name val="MS Sans Serif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double">
        <color indexed="9"/>
      </left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64"/>
      </bottom>
      <diagonal/>
    </border>
    <border>
      <left/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8" fillId="0" borderId="0"/>
    <xf numFmtId="0" fontId="11" fillId="0" borderId="0"/>
    <xf numFmtId="0" fontId="12" fillId="0" borderId="0"/>
    <xf numFmtId="0" fontId="14" fillId="0" borderId="0"/>
    <xf numFmtId="0" fontId="16" fillId="0" borderId="0"/>
  </cellStyleXfs>
  <cellXfs count="27">
    <xf numFmtId="0" fontId="0" fillId="0" borderId="0" xfId="0"/>
    <xf numFmtId="0" fontId="4" fillId="0" borderId="0" xfId="0" applyFont="1"/>
    <xf numFmtId="0" fontId="5" fillId="3" borderId="0" xfId="2" applyFont="1" applyAlignment="1">
      <alignment vertical="center"/>
    </xf>
    <xf numFmtId="0" fontId="6" fillId="0" borderId="0" xfId="0" applyFont="1" applyAlignment="1">
      <alignment horizontal="justify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3" fontId="9" fillId="5" borderId="1" xfId="3" applyNumberFormat="1" applyFont="1" applyFill="1" applyBorder="1" applyAlignment="1">
      <alignment horizontal="right" vertical="center"/>
    </xf>
    <xf numFmtId="3" fontId="9" fillId="5" borderId="2" xfId="3" applyNumberFormat="1" applyFont="1" applyFill="1" applyBorder="1" applyAlignment="1">
      <alignment horizontal="right" vertical="center"/>
    </xf>
    <xf numFmtId="0" fontId="10" fillId="0" borderId="0" xfId="0" applyFont="1"/>
    <xf numFmtId="3" fontId="9" fillId="5" borderId="3" xfId="3" applyNumberFormat="1" applyFont="1" applyFill="1" applyBorder="1" applyAlignment="1">
      <alignment horizontal="right" vertical="center"/>
    </xf>
    <xf numFmtId="0" fontId="3" fillId="2" borderId="0" xfId="1" applyFont="1" applyAlignment="1">
      <alignment vertical="center"/>
    </xf>
    <xf numFmtId="4" fontId="9" fillId="0" borderId="5" xfId="3" applyNumberFormat="1" applyFont="1" applyBorder="1"/>
    <xf numFmtId="3" fontId="9" fillId="6" borderId="6" xfId="6" applyNumberFormat="1" applyFont="1" applyFill="1" applyBorder="1" applyAlignment="1">
      <alignment horizontal="center"/>
    </xf>
    <xf numFmtId="3" fontId="9" fillId="6" borderId="4" xfId="6" applyNumberFormat="1" applyFont="1" applyFill="1" applyBorder="1" applyAlignment="1">
      <alignment horizontal="center"/>
    </xf>
    <xf numFmtId="4" fontId="9" fillId="0" borderId="7" xfId="3" applyNumberFormat="1" applyFont="1" applyBorder="1"/>
    <xf numFmtId="0" fontId="18" fillId="7" borderId="8" xfId="7" applyFont="1" applyFill="1" applyBorder="1" applyAlignment="1">
      <alignment horizontal="left" vertical="center"/>
    </xf>
    <xf numFmtId="4" fontId="19" fillId="0" borderId="9" xfId="3" applyNumberFormat="1" applyFont="1" applyBorder="1"/>
    <xf numFmtId="3" fontId="19" fillId="5" borderId="2" xfId="3" applyNumberFormat="1" applyFont="1" applyFill="1" applyBorder="1" applyAlignment="1">
      <alignment horizontal="right" vertical="center"/>
    </xf>
    <xf numFmtId="3" fontId="19" fillId="5" borderId="1" xfId="3" applyNumberFormat="1" applyFont="1" applyFill="1" applyBorder="1" applyAlignment="1">
      <alignment horizontal="right" vertical="center"/>
    </xf>
    <xf numFmtId="0" fontId="17" fillId="8" borderId="0" xfId="7" applyFont="1" applyFill="1" applyAlignment="1" applyProtection="1">
      <alignment horizontal="left" vertical="center" wrapText="1"/>
      <protection locked="0"/>
    </xf>
    <xf numFmtId="3" fontId="9" fillId="9" borderId="0" xfId="3" applyNumberFormat="1" applyFont="1" applyFill="1" applyAlignment="1">
      <alignment horizontal="right" vertical="center"/>
    </xf>
    <xf numFmtId="3" fontId="9" fillId="9" borderId="10" xfId="3" applyNumberFormat="1" applyFont="1" applyFill="1" applyBorder="1" applyAlignment="1">
      <alignment horizontal="right" vertical="center"/>
    </xf>
    <xf numFmtId="0" fontId="7" fillId="4" borderId="0" xfId="0" applyFont="1" applyFill="1" applyAlignment="1">
      <alignment horizontal="left" vertical="top" wrapText="1"/>
    </xf>
    <xf numFmtId="0" fontId="13" fillId="6" borderId="4" xfId="3" applyFont="1" applyFill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0" fillId="0" borderId="4" xfId="0" applyBorder="1"/>
    <xf numFmtId="0" fontId="20" fillId="0" borderId="0" xfId="0" applyFont="1" applyAlignment="1">
      <alignment horizontal="center"/>
    </xf>
  </cellXfs>
  <cellStyles count="8">
    <cellStyle name="40% - Énfasis1" xfId="2" builtinId="31"/>
    <cellStyle name="Énfasis1" xfId="1" builtinId="29"/>
    <cellStyle name="Normal" xfId="0" builtinId="0"/>
    <cellStyle name="Normal 2" xfId="4" xr:uid="{D9A78677-946D-419C-8E7B-764F8701AF89}"/>
    <cellStyle name="Normal 3" xfId="5" xr:uid="{8D64DF6C-7044-4A54-99C6-58A8A5508706}"/>
    <cellStyle name="Normal_83" xfId="3" xr:uid="{6111C583-0AF9-4D05-A063-1A36DABB7262}"/>
    <cellStyle name="Normal_CENSOResumen(INTERNET)" xfId="6" xr:uid="{16D4386F-33FC-4F1D-98C4-F86FA97A3651}"/>
    <cellStyle name="Normal_ModLiq2001" xfId="7" xr:uid="{9A0FE9C3-F44E-4C27-A0FB-617290748A1E}"/>
  </cellStyles>
  <dxfs count="0"/>
  <tableStyles count="1" defaultTableStyle="TableStyleMedium9" defaultPivotStyle="PivotStyleLight16">
    <tableStyle name="Invisible" pivot="0" table="0" count="0" xr9:uid="{45535F67-A2E3-46F7-AD0E-3AEF85A43A35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29684414960845"/>
          <c:y val="2.490659210814037E-2"/>
          <c:w val="0.88641120434186904"/>
          <c:h val="0.863532140453567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BaseDatos!$A$5</c:f>
              <c:strCache>
                <c:ptCount val="1"/>
                <c:pt idx="0">
                  <c:v>Presupuestos iniciales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numRef>
              <c:f>BaseDatos!$B$4:$J$4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BaseDatos!$B$5:$J$5</c:f>
              <c:numCache>
                <c:formatCode>#,##0</c:formatCode>
                <c:ptCount val="8"/>
                <c:pt idx="0">
                  <c:v>735782</c:v>
                </c:pt>
                <c:pt idx="1">
                  <c:v>745416</c:v>
                </c:pt>
                <c:pt idx="2">
                  <c:v>757960</c:v>
                </c:pt>
                <c:pt idx="3">
                  <c:v>766478</c:v>
                </c:pt>
                <c:pt idx="4">
                  <c:v>783850</c:v>
                </c:pt>
                <c:pt idx="5">
                  <c:v>831798</c:v>
                </c:pt>
                <c:pt idx="6">
                  <c:v>916380.90144000016</c:v>
                </c:pt>
                <c:pt idx="7">
                  <c:v>1037364.3473200001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91-484C-8550-FF5DE7C6F13E}"/>
            </c:ext>
          </c:extLst>
        </c:ser>
        <c:ser>
          <c:idx val="1"/>
          <c:order val="1"/>
          <c:tx>
            <c:strRef>
              <c:f>BaseDatos!$A$6</c:f>
              <c:strCache>
                <c:ptCount val="1"/>
                <c:pt idx="0">
                  <c:v>Presupuestos definitivos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numRef>
              <c:f>BaseDatos!$B$4:$J$4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BaseDatos!$B$6:$J$6</c:f>
              <c:numCache>
                <c:formatCode>#,##0</c:formatCode>
                <c:ptCount val="8"/>
                <c:pt idx="0">
                  <c:v>974477.81187999982</c:v>
                </c:pt>
                <c:pt idx="1">
                  <c:v>1056554.5776200001</c:v>
                </c:pt>
                <c:pt idx="2">
                  <c:v>1070125.1176100001</c:v>
                </c:pt>
                <c:pt idx="3">
                  <c:v>1074954.1636300001</c:v>
                </c:pt>
                <c:pt idx="4">
                  <c:v>1156412.0106600001</c:v>
                </c:pt>
                <c:pt idx="5">
                  <c:v>1272115</c:v>
                </c:pt>
                <c:pt idx="6">
                  <c:v>1485874.3009299999</c:v>
                </c:pt>
                <c:pt idx="7">
                  <c:v>1646319.32085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91-484C-8550-FF5DE7C6F13E}"/>
            </c:ext>
          </c:extLst>
        </c:ser>
        <c:ser>
          <c:idx val="2"/>
          <c:order val="2"/>
          <c:tx>
            <c:strRef>
              <c:f>BaseDatos!$A$7</c:f>
              <c:strCache>
                <c:ptCount val="1"/>
                <c:pt idx="0">
                  <c:v>Derechos reconocidos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BaseDatos!$B$4:$J$4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BaseDatos!$B$7:$J$7</c:f>
              <c:numCache>
                <c:formatCode>#,##0</c:formatCode>
                <c:ptCount val="8"/>
                <c:pt idx="0">
                  <c:v>705665.92022999993</c:v>
                </c:pt>
                <c:pt idx="1">
                  <c:v>763665.23813999991</c:v>
                </c:pt>
                <c:pt idx="2">
                  <c:v>766684.76948999998</c:v>
                </c:pt>
                <c:pt idx="3">
                  <c:v>768290.85576000018</c:v>
                </c:pt>
                <c:pt idx="4">
                  <c:v>813748.74812</c:v>
                </c:pt>
                <c:pt idx="5">
                  <c:v>845725</c:v>
                </c:pt>
                <c:pt idx="6">
                  <c:v>1003099.1070099999</c:v>
                </c:pt>
                <c:pt idx="7">
                  <c:v>1030118.7894700002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91-484C-8550-FF5DE7C6F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54862376"/>
        <c:axId val="854858112"/>
      </c:barChart>
      <c:catAx>
        <c:axId val="85486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4858112"/>
        <c:crosses val="autoZero"/>
        <c:auto val="1"/>
        <c:lblAlgn val="ctr"/>
        <c:lblOffset val="100"/>
        <c:noMultiLvlLbl val="0"/>
      </c:catAx>
      <c:valAx>
        <c:axId val="854858112"/>
        <c:scaling>
          <c:orientation val="minMax"/>
          <c:max val="1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85486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6</xdr:row>
      <xdr:rowOff>114299</xdr:rowOff>
    </xdr:from>
    <xdr:to>
      <xdr:col>8</xdr:col>
      <xdr:colOff>1095375</xdr:colOff>
      <xdr:row>25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178B487-F814-D376-B94B-749DA3DF65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1295399"/>
          <a:ext cx="7277100" cy="3505201"/>
        </a:xfrm>
        <a:prstGeom prst="rect">
          <a:avLst/>
        </a:prstGeom>
        <a:effectLst>
          <a:outerShdw blurRad="63500" sx="102000" sy="102000" algn="ctr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499110</xdr:colOff>
      <xdr:row>12</xdr:row>
      <xdr:rowOff>9523</xdr:rowOff>
    </xdr:from>
    <xdr:to>
      <xdr:col>9</xdr:col>
      <xdr:colOff>541020</xdr:colOff>
      <xdr:row>28</xdr:row>
      <xdr:rowOff>20954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7CA1378-0E09-4268-AA74-87BE0CDBDF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88C8-D089-4088-8FB5-FCEB517009F5}">
  <dimension ref="A1:L28"/>
  <sheetViews>
    <sheetView tabSelected="1" workbookViewId="0">
      <selection activeCell="P25" sqref="P25"/>
    </sheetView>
  </sheetViews>
  <sheetFormatPr baseColWidth="10" defaultRowHeight="15" x14ac:dyDescent="0.25"/>
  <cols>
    <col min="8" max="8" width="14" customWidth="1"/>
    <col min="9" max="9" width="17.85546875" customWidth="1"/>
  </cols>
  <sheetData>
    <row r="1" spans="1:10" ht="18" customHeight="1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1"/>
    </row>
    <row r="4" spans="1:10" x14ac:dyDescent="0.25">
      <c r="A4" s="2" t="s">
        <v>1</v>
      </c>
      <c r="B4" s="2"/>
      <c r="C4" s="2"/>
      <c r="D4" s="2"/>
      <c r="E4" s="2"/>
      <c r="F4" s="2"/>
      <c r="G4" s="2"/>
      <c r="H4" s="2"/>
      <c r="I4" s="2"/>
      <c r="J4" s="1"/>
    </row>
    <row r="5" spans="1:10" x14ac:dyDescent="0.25">
      <c r="A5" s="2" t="s">
        <v>18</v>
      </c>
      <c r="B5" s="2"/>
      <c r="C5" s="2"/>
      <c r="D5" s="2"/>
      <c r="E5" s="2"/>
      <c r="F5" s="2"/>
      <c r="G5" s="2"/>
      <c r="H5" s="2"/>
      <c r="I5" s="2"/>
      <c r="J5" s="1"/>
    </row>
    <row r="6" spans="1:10" x14ac:dyDescent="0.25">
      <c r="A6" s="2" t="s">
        <v>0</v>
      </c>
      <c r="B6" s="2"/>
      <c r="C6" s="2"/>
      <c r="D6" s="2"/>
      <c r="E6" s="2"/>
      <c r="F6" s="2"/>
      <c r="G6" s="2"/>
      <c r="H6" s="2"/>
      <c r="I6" s="2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3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2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4"/>
      <c r="L20" s="4"/>
    </row>
    <row r="21" spans="1:12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4"/>
      <c r="L21" s="4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5"/>
      <c r="L22" s="4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4"/>
      <c r="L23" s="4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2" ht="21" customHeight="1" x14ac:dyDescent="0.25">
      <c r="A26" s="1" t="s">
        <v>7</v>
      </c>
      <c r="B26" s="1"/>
      <c r="C26" s="1"/>
      <c r="D26" s="1"/>
      <c r="E26" s="1"/>
      <c r="F26" s="1"/>
      <c r="G26" s="1"/>
      <c r="H26" s="1"/>
      <c r="I26" s="1"/>
      <c r="J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</sheetData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6AD83-0E21-4C7D-AA90-2FE944333644}">
  <sheetPr>
    <tabColor rgb="FFFF0000"/>
  </sheetPr>
  <dimension ref="A1:J38"/>
  <sheetViews>
    <sheetView workbookViewId="0">
      <selection activeCell="P19" sqref="P18:P19"/>
    </sheetView>
  </sheetViews>
  <sheetFormatPr baseColWidth="10" defaultRowHeight="15" x14ac:dyDescent="0.25"/>
  <cols>
    <col min="1" max="1" width="23.85546875" customWidth="1"/>
    <col min="2" max="2" width="0" hidden="1" customWidth="1"/>
  </cols>
  <sheetData>
    <row r="1" spans="1:10" x14ac:dyDescent="0.25">
      <c r="A1" s="22" t="s">
        <v>6</v>
      </c>
      <c r="B1" s="22"/>
      <c r="C1" s="22"/>
      <c r="D1" s="22"/>
      <c r="E1" s="22"/>
    </row>
    <row r="2" spans="1:10" x14ac:dyDescent="0.25">
      <c r="A2" s="22"/>
      <c r="B2" s="22"/>
      <c r="C2" s="22"/>
      <c r="D2" s="22"/>
      <c r="E2" s="22"/>
    </row>
    <row r="3" spans="1:10" x14ac:dyDescent="0.25">
      <c r="A3" s="8" t="s">
        <v>0</v>
      </c>
    </row>
    <row r="4" spans="1:10" x14ac:dyDescent="0.25">
      <c r="B4">
        <v>2014</v>
      </c>
      <c r="C4">
        <v>2016</v>
      </c>
      <c r="D4">
        <v>2017</v>
      </c>
      <c r="E4">
        <v>2018</v>
      </c>
      <c r="F4">
        <v>2019</v>
      </c>
      <c r="G4">
        <v>2020</v>
      </c>
      <c r="H4">
        <v>2021</v>
      </c>
      <c r="I4">
        <v>2022</v>
      </c>
      <c r="J4">
        <v>2023</v>
      </c>
    </row>
    <row r="5" spans="1:10" x14ac:dyDescent="0.25">
      <c r="A5" t="s">
        <v>3</v>
      </c>
      <c r="B5" s="6">
        <v>729663.11971</v>
      </c>
      <c r="C5" s="6">
        <v>735782</v>
      </c>
      <c r="D5" s="6">
        <v>745416</v>
      </c>
      <c r="E5" s="6">
        <v>757960</v>
      </c>
      <c r="F5" s="6">
        <v>766478</v>
      </c>
      <c r="G5" s="6">
        <v>783850</v>
      </c>
      <c r="H5" s="6">
        <v>831798</v>
      </c>
      <c r="I5" s="6">
        <v>916380.90144000016</v>
      </c>
      <c r="J5" s="6">
        <f>C38</f>
        <v>1037364.3473200001</v>
      </c>
    </row>
    <row r="6" spans="1:10" x14ac:dyDescent="0.25">
      <c r="A6" t="s">
        <v>4</v>
      </c>
      <c r="B6" s="7">
        <v>958102.45729000005</v>
      </c>
      <c r="C6" s="7">
        <v>974477.81187999982</v>
      </c>
      <c r="D6" s="7">
        <v>1056554.5776200001</v>
      </c>
      <c r="E6" s="7">
        <v>1070125.1176100001</v>
      </c>
      <c r="F6" s="7">
        <v>1074954.1636300001</v>
      </c>
      <c r="G6" s="9">
        <v>1156412.0106600001</v>
      </c>
      <c r="H6" s="9">
        <v>1272115</v>
      </c>
      <c r="I6" s="9">
        <v>1485874.3009299999</v>
      </c>
      <c r="J6" s="9">
        <f>D38</f>
        <v>1646319.32085</v>
      </c>
    </row>
    <row r="7" spans="1:10" x14ac:dyDescent="0.25">
      <c r="A7" t="s">
        <v>5</v>
      </c>
      <c r="B7" s="6">
        <v>737702.75039000006</v>
      </c>
      <c r="C7" s="6">
        <v>705665.92022999993</v>
      </c>
      <c r="D7" s="6">
        <v>763665.23813999991</v>
      </c>
      <c r="E7" s="6">
        <v>766684.76948999998</v>
      </c>
      <c r="F7" s="6">
        <v>768290.85576000018</v>
      </c>
      <c r="G7" s="9">
        <v>813748.74812</v>
      </c>
      <c r="H7" s="9">
        <v>845725</v>
      </c>
      <c r="I7" s="9">
        <v>1003099.1070099999</v>
      </c>
      <c r="J7" s="9">
        <f>E38</f>
        <v>1030118.7894700002</v>
      </c>
    </row>
    <row r="28" spans="1:5" ht="15" customHeight="1" x14ac:dyDescent="0.3">
      <c r="A28" s="26">
        <v>2023</v>
      </c>
      <c r="B28" s="26"/>
      <c r="C28" s="26"/>
      <c r="D28" s="26"/>
      <c r="E28" s="26"/>
    </row>
    <row r="33" spans="1:5" x14ac:dyDescent="0.25">
      <c r="A33" s="19"/>
      <c r="B33" s="19"/>
      <c r="C33" s="20"/>
      <c r="D33" s="20"/>
      <c r="E33" s="21"/>
    </row>
    <row r="35" spans="1:5" ht="15.75" thickBot="1" x14ac:dyDescent="0.3">
      <c r="A35" s="23" t="s">
        <v>8</v>
      </c>
      <c r="B35" s="11"/>
      <c r="C35" s="12" t="s">
        <v>9</v>
      </c>
      <c r="D35" s="12" t="s">
        <v>10</v>
      </c>
      <c r="E35" s="13" t="s">
        <v>11</v>
      </c>
    </row>
    <row r="36" spans="1:5" ht="16.5" thickTop="1" thickBot="1" x14ac:dyDescent="0.3">
      <c r="A36" s="24"/>
      <c r="B36" s="14"/>
      <c r="C36" s="12" t="s">
        <v>12</v>
      </c>
      <c r="D36" s="12" t="s">
        <v>13</v>
      </c>
      <c r="E36" s="13" t="s">
        <v>14</v>
      </c>
    </row>
    <row r="37" spans="1:5" ht="16.5" thickTop="1" thickBot="1" x14ac:dyDescent="0.3">
      <c r="A37" s="25"/>
      <c r="B37" s="14"/>
      <c r="C37" s="12"/>
      <c r="D37" s="12"/>
      <c r="E37" s="13" t="s">
        <v>15</v>
      </c>
    </row>
    <row r="38" spans="1:5" ht="16.5" thickTop="1" x14ac:dyDescent="0.25">
      <c r="A38" s="15" t="s">
        <v>16</v>
      </c>
      <c r="B38" s="16"/>
      <c r="C38" s="17">
        <v>1037364.3473200001</v>
      </c>
      <c r="D38" s="17">
        <v>1646319.32085</v>
      </c>
      <c r="E38" s="18">
        <v>1030118.7894700002</v>
      </c>
    </row>
  </sheetData>
  <mergeCells count="3">
    <mergeCell ref="A1:E2"/>
    <mergeCell ref="A35:A37"/>
    <mergeCell ref="A28:E28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G 1.8.2-1</vt:lpstr>
      <vt:lpstr>BaseDatos</vt:lpstr>
      <vt:lpstr>'G 1.8.2-1'!Área_de_impresión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2025-01-21T13:29:59Z</cp:lastPrinted>
  <dcterms:created xsi:type="dcterms:W3CDTF">2014-09-09T11:15:00Z</dcterms:created>
  <dcterms:modified xsi:type="dcterms:W3CDTF">2025-01-22T12:55:31Z</dcterms:modified>
</cp:coreProperties>
</file>