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8 Sector Público\1.8.2\1.8.2.2 Ayuntamientos\"/>
    </mc:Choice>
  </mc:AlternateContent>
  <xr:revisionPtr revIDLastSave="0" documentId="13_ncr:1_{7B4594F4-5821-4ECA-AF77-3363739C455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12" sheetId="15" r:id="rId1"/>
    <sheet name="Hoja1" sheetId="16" r:id="rId2"/>
  </sheets>
  <definedNames>
    <definedName name="_xlnm.Print_Area" localSheetId="0">'1.8.2-12'!$A$1:$F$22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6" l="1"/>
  <c r="F26" i="16"/>
  <c r="G26" i="16"/>
  <c r="H26" i="16"/>
  <c r="E27" i="16"/>
  <c r="F27" i="16"/>
  <c r="G27" i="16"/>
  <c r="H27" i="16"/>
  <c r="E28" i="16"/>
  <c r="F28" i="16"/>
  <c r="G28" i="16"/>
  <c r="H28" i="16"/>
  <c r="E29" i="16"/>
  <c r="F29" i="16"/>
  <c r="G29" i="16"/>
  <c r="H29" i="16"/>
  <c r="E30" i="16"/>
  <c r="F30" i="16"/>
  <c r="G30" i="16"/>
  <c r="H30" i="16"/>
  <c r="E31" i="16"/>
  <c r="F31" i="16"/>
  <c r="G31" i="16"/>
  <c r="H31" i="16"/>
  <c r="E32" i="16"/>
  <c r="F32" i="16"/>
  <c r="G32" i="16"/>
  <c r="H32" i="16"/>
  <c r="E33" i="16"/>
  <c r="F33" i="16"/>
  <c r="G33" i="16"/>
  <c r="H33" i="16"/>
  <c r="E34" i="16"/>
  <c r="F34" i="16"/>
  <c r="G34" i="16"/>
  <c r="H34" i="16"/>
  <c r="E35" i="16"/>
  <c r="F35" i="16"/>
  <c r="G35" i="16"/>
  <c r="H35" i="16"/>
  <c r="E36" i="16"/>
  <c r="F36" i="16"/>
  <c r="G36" i="16"/>
  <c r="H36" i="16"/>
  <c r="E37" i="16"/>
  <c r="F37" i="16"/>
  <c r="G37" i="16"/>
  <c r="H37" i="16"/>
  <c r="E38" i="16"/>
  <c r="F38" i="16"/>
  <c r="G38" i="16"/>
  <c r="H38" i="16"/>
  <c r="E40" i="16"/>
  <c r="F40" i="16"/>
  <c r="G40" i="16"/>
  <c r="H40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40" i="16"/>
  <c r="D26" i="16"/>
</calcChain>
</file>

<file path=xl/sharedStrings.xml><?xml version="1.0" encoding="utf-8"?>
<sst xmlns="http://schemas.openxmlformats.org/spreadsheetml/2006/main" count="87" uniqueCount="51">
  <si>
    <t>%</t>
  </si>
  <si>
    <t xml:space="preserve"> VIII. Activos Financieros  </t>
  </si>
  <si>
    <t xml:space="preserve"> IX. Pasivos Financieros  </t>
  </si>
  <si>
    <t xml:space="preserve"> I. Gastos de personal  </t>
  </si>
  <si>
    <t xml:space="preserve"> III. Gastos financieros  </t>
  </si>
  <si>
    <t xml:space="preserve"> IV. Transferencias corrientes  </t>
  </si>
  <si>
    <t xml:space="preserve"> V. Fondo de contingencia</t>
  </si>
  <si>
    <t xml:space="preserve"> VI. Inversiones Reales  </t>
  </si>
  <si>
    <t xml:space="preserve"> Total Operaciones no Financieras  </t>
  </si>
  <si>
    <t xml:space="preserve"> Total Ayuntamientos</t>
  </si>
  <si>
    <t xml:space="preserve"> II. Gastos en bienes corrientes y servicios </t>
  </si>
  <si>
    <t xml:space="preserve"> Total Operaciones corrientes</t>
  </si>
  <si>
    <t xml:space="preserve"> VII. Transferencias de capital</t>
  </si>
  <si>
    <t xml:space="preserve"> Total Operaciones de Capital</t>
  </si>
  <si>
    <t xml:space="preserve"> Total Operaciones Financieras</t>
  </si>
  <si>
    <t xml:space="preserve">% var. </t>
  </si>
  <si>
    <t>Cuadro 1.8.2-12</t>
  </si>
  <si>
    <t>Obligaciones reconocidas netas (millones de euros)</t>
  </si>
  <si>
    <t>Fuente:  Ministerio de Hacienda y Función Pública.</t>
  </si>
  <si>
    <t>Cap.</t>
  </si>
  <si>
    <t>Gastos</t>
  </si>
  <si>
    <t xml:space="preserve">Presupuesto </t>
  </si>
  <si>
    <t>Créditos</t>
  </si>
  <si>
    <t>Obligaciones</t>
  </si>
  <si>
    <t>Pagos</t>
  </si>
  <si>
    <t>Inicial</t>
  </si>
  <si>
    <t>Definivos</t>
  </si>
  <si>
    <t>Reconocidas</t>
  </si>
  <si>
    <t>Líquidos</t>
  </si>
  <si>
    <t>Netas</t>
  </si>
  <si>
    <t>Ejercicio corriente</t>
  </si>
  <si>
    <t>Ejercicios cerrados</t>
  </si>
  <si>
    <t>Gastos de personal</t>
  </si>
  <si>
    <t>Gastos corrientes en bienes y servicios</t>
  </si>
  <si>
    <t>Gastos financieros</t>
  </si>
  <si>
    <t>Transferencias corrientes</t>
  </si>
  <si>
    <t>Fondo de contingencia</t>
  </si>
  <si>
    <t>Operaciones Corrientes</t>
  </si>
  <si>
    <t>Inversiones reales</t>
  </si>
  <si>
    <t>Transferencias de capital</t>
  </si>
  <si>
    <t>Operaciones de Capital</t>
  </si>
  <si>
    <t>Operaciones  no Financieras</t>
  </si>
  <si>
    <t>Activos financieros</t>
  </si>
  <si>
    <t>Pasivos financieros</t>
  </si>
  <si>
    <t>Operaciones Financieras</t>
  </si>
  <si>
    <t>Total gastos</t>
  </si>
  <si>
    <t>22-23</t>
  </si>
  <si>
    <t>milones de euros</t>
  </si>
  <si>
    <t xml:space="preserve"> </t>
  </si>
  <si>
    <t>Liquidación de los Presupuestos Consolidados de los ayuntamientos de Castilla y León, 2022-2023</t>
  </si>
  <si>
    <t>CES. Informe de Situación Económica y Social de Castilla y León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</si>
</sst>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Univers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sz val="9"/>
      <name val="Univers"/>
      <family val="2"/>
    </font>
    <font>
      <sz val="13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rgb="FFFFC6C6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double">
        <color indexed="9"/>
      </right>
      <top/>
      <bottom/>
      <diagonal/>
    </border>
    <border>
      <left/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 style="double">
        <color indexed="9"/>
      </bottom>
      <diagonal/>
    </border>
    <border>
      <left style="double">
        <color indexed="9"/>
      </left>
      <right style="double">
        <color indexed="9"/>
      </right>
      <top/>
      <bottom/>
      <diagonal/>
    </border>
    <border>
      <left/>
      <right style="thin">
        <color indexed="22"/>
      </right>
      <top/>
      <bottom/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double">
        <color indexed="9"/>
      </left>
      <right style="thin">
        <color indexed="22"/>
      </right>
      <top/>
      <bottom/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0" borderId="0"/>
    <xf numFmtId="0" fontId="6" fillId="0" borderId="0"/>
    <xf numFmtId="0" fontId="10" fillId="0" borderId="0"/>
    <xf numFmtId="0" fontId="12" fillId="0" borderId="0"/>
  </cellStyleXfs>
  <cellXfs count="65">
    <xf numFmtId="0" fontId="0" fillId="0" borderId="0" xfId="0"/>
    <xf numFmtId="0" fontId="1" fillId="0" borderId="0" xfId="0" applyFont="1"/>
    <xf numFmtId="0" fontId="2" fillId="2" borderId="0" xfId="1"/>
    <xf numFmtId="0" fontId="5" fillId="3" borderId="0" xfId="2" applyFont="1"/>
    <xf numFmtId="0" fontId="4" fillId="2" borderId="0" xfId="1" applyFont="1"/>
    <xf numFmtId="0" fontId="4" fillId="2" borderId="0" xfId="1" applyFont="1" applyAlignment="1">
      <alignment horizontal="center" vertical="center" wrapText="1"/>
    </xf>
    <xf numFmtId="4" fontId="1" fillId="0" borderId="0" xfId="0" applyNumberFormat="1" applyFont="1"/>
    <xf numFmtId="4" fontId="9" fillId="0" borderId="3" xfId="5" applyNumberFormat="1" applyFont="1" applyBorder="1"/>
    <xf numFmtId="3" fontId="9" fillId="7" borderId="0" xfId="6" applyNumberFormat="1" applyFont="1" applyFill="1" applyAlignment="1">
      <alignment horizontal="center"/>
    </xf>
    <xf numFmtId="3" fontId="9" fillId="7" borderId="5" xfId="6" applyNumberFormat="1" applyFont="1" applyFill="1" applyBorder="1" applyAlignment="1">
      <alignment horizontal="center"/>
    </xf>
    <xf numFmtId="4" fontId="9" fillId="0" borderId="6" xfId="5" applyNumberFormat="1" applyFont="1" applyBorder="1"/>
    <xf numFmtId="3" fontId="9" fillId="7" borderId="7" xfId="6" applyNumberFormat="1" applyFont="1" applyFill="1" applyBorder="1" applyAlignment="1">
      <alignment horizontal="center"/>
    </xf>
    <xf numFmtId="0" fontId="9" fillId="8" borderId="1" xfId="5" applyFont="1" applyFill="1" applyBorder="1" applyAlignment="1">
      <alignment horizontal="center" vertical="top"/>
    </xf>
    <xf numFmtId="0" fontId="13" fillId="9" borderId="4" xfId="7" applyFont="1" applyFill="1" applyBorder="1" applyAlignment="1" applyProtection="1">
      <alignment horizontal="left" vertical="center" wrapText="1"/>
      <protection locked="0"/>
    </xf>
    <xf numFmtId="3" fontId="9" fillId="8" borderId="0" xfId="5" applyNumberFormat="1" applyFont="1" applyFill="1" applyAlignment="1">
      <alignment horizontal="right" vertical="center"/>
    </xf>
    <xf numFmtId="3" fontId="9" fillId="8" borderId="5" xfId="5" applyNumberFormat="1" applyFont="1" applyFill="1" applyBorder="1" applyAlignment="1">
      <alignment horizontal="right" vertical="center"/>
    </xf>
    <xf numFmtId="0" fontId="13" fillId="10" borderId="8" xfId="7" applyFont="1" applyFill="1" applyBorder="1" applyAlignment="1" applyProtection="1">
      <alignment horizontal="center" vertical="top" wrapText="1"/>
      <protection locked="0"/>
    </xf>
    <xf numFmtId="0" fontId="13" fillId="10" borderId="9" xfId="7" applyFont="1" applyFill="1" applyBorder="1" applyAlignment="1" applyProtection="1">
      <alignment horizontal="left" vertical="center"/>
      <protection locked="0"/>
    </xf>
    <xf numFmtId="3" fontId="14" fillId="11" borderId="9" xfId="5" applyNumberFormat="1" applyFont="1" applyFill="1" applyBorder="1" applyAlignment="1">
      <alignment horizontal="right" vertical="center"/>
    </xf>
    <xf numFmtId="0" fontId="13" fillId="12" borderId="8" xfId="7" applyFont="1" applyFill="1" applyBorder="1" applyAlignment="1" applyProtection="1">
      <alignment horizontal="center" vertical="center"/>
      <protection locked="0"/>
    </xf>
    <xf numFmtId="0" fontId="15" fillId="12" borderId="9" xfId="7" applyFont="1" applyFill="1" applyBorder="1" applyAlignment="1">
      <alignment horizontal="left" vertical="center"/>
    </xf>
    <xf numFmtId="3" fontId="9" fillId="12" borderId="9" xfId="5" applyNumberFormat="1" applyFont="1" applyFill="1" applyBorder="1" applyAlignment="1">
      <alignment horizontal="right" vertical="center"/>
    </xf>
    <xf numFmtId="0" fontId="13" fillId="13" borderId="8" xfId="7" applyFont="1" applyFill="1" applyBorder="1" applyAlignment="1" applyProtection="1">
      <alignment horizontal="center" vertical="center"/>
      <protection locked="0"/>
    </xf>
    <xf numFmtId="0" fontId="15" fillId="13" borderId="9" xfId="7" applyFont="1" applyFill="1" applyBorder="1" applyAlignment="1">
      <alignment horizontal="left" vertical="center"/>
    </xf>
    <xf numFmtId="0" fontId="16" fillId="13" borderId="9" xfId="7" applyFont="1" applyFill="1" applyBorder="1" applyAlignment="1">
      <alignment horizontal="left" vertical="center"/>
    </xf>
    <xf numFmtId="0" fontId="13" fillId="0" borderId="10" xfId="7" applyFont="1" applyBorder="1" applyAlignment="1" applyProtection="1">
      <alignment horizontal="center" vertical="top" wrapText="1"/>
      <protection locked="0"/>
    </xf>
    <xf numFmtId="0" fontId="13" fillId="0" borderId="11" xfId="7" applyFont="1" applyBorder="1" applyAlignment="1" applyProtection="1">
      <alignment horizontal="left" vertical="center"/>
      <protection locked="0"/>
    </xf>
    <xf numFmtId="3" fontId="14" fillId="0" borderId="11" xfId="5" applyNumberFormat="1" applyFont="1" applyBorder="1" applyAlignment="1">
      <alignment horizontal="right" vertical="center"/>
    </xf>
    <xf numFmtId="0" fontId="14" fillId="12" borderId="12" xfId="5" applyFont="1" applyFill="1" applyBorder="1" applyAlignment="1">
      <alignment horizontal="center" vertical="center"/>
    </xf>
    <xf numFmtId="0" fontId="17" fillId="13" borderId="13" xfId="7" applyFont="1" applyFill="1" applyBorder="1" applyAlignment="1" applyProtection="1">
      <alignment horizontal="left" vertical="center"/>
      <protection locked="0"/>
    </xf>
    <xf numFmtId="4" fontId="9" fillId="0" borderId="14" xfId="5" applyNumberFormat="1" applyFont="1" applyBorder="1"/>
    <xf numFmtId="3" fontId="9" fillId="12" borderId="15" xfId="5" applyNumberFormat="1" applyFont="1" applyFill="1" applyBorder="1" applyAlignment="1">
      <alignment horizontal="right" vertical="center"/>
    </xf>
    <xf numFmtId="3" fontId="9" fillId="14" borderId="4" xfId="6" applyNumberFormat="1" applyFont="1" applyFill="1" applyBorder="1" applyAlignment="1">
      <alignment horizontal="center"/>
    </xf>
    <xf numFmtId="3" fontId="9" fillId="14" borderId="4" xfId="5" applyNumberFormat="1" applyFont="1" applyFill="1" applyBorder="1" applyAlignment="1">
      <alignment horizontal="right" vertical="center"/>
    </xf>
    <xf numFmtId="3" fontId="14" fillId="14" borderId="9" xfId="5" applyNumberFormat="1" applyFont="1" applyFill="1" applyBorder="1" applyAlignment="1">
      <alignment horizontal="right" vertical="center"/>
    </xf>
    <xf numFmtId="3" fontId="9" fillId="14" borderId="9" xfId="5" applyNumberFormat="1" applyFont="1" applyFill="1" applyBorder="1" applyAlignment="1">
      <alignment horizontal="right" vertical="center"/>
    </xf>
    <xf numFmtId="3" fontId="14" fillId="14" borderId="11" xfId="5" applyNumberFormat="1" applyFont="1" applyFill="1" applyBorder="1" applyAlignment="1">
      <alignment horizontal="right" vertical="center"/>
    </xf>
    <xf numFmtId="3" fontId="9" fillId="14" borderId="15" xfId="5" applyNumberFormat="1" applyFont="1" applyFill="1" applyBorder="1" applyAlignment="1">
      <alignment horizontal="right" vertical="center"/>
    </xf>
    <xf numFmtId="4" fontId="14" fillId="11" borderId="9" xfId="5" applyNumberFormat="1" applyFont="1" applyFill="1" applyBorder="1" applyAlignment="1">
      <alignment horizontal="right" vertical="center"/>
    </xf>
    <xf numFmtId="4" fontId="14" fillId="14" borderId="9" xfId="5" applyNumberFormat="1" applyFont="1" applyFill="1" applyBorder="1" applyAlignment="1">
      <alignment horizontal="right" vertical="center"/>
    </xf>
    <xf numFmtId="4" fontId="14" fillId="15" borderId="9" xfId="5" applyNumberFormat="1" applyFont="1" applyFill="1" applyBorder="1" applyAlignment="1">
      <alignment horizontal="right" vertical="center"/>
    </xf>
    <xf numFmtId="0" fontId="4" fillId="2" borderId="0" xfId="1" applyFont="1" applyAlignment="1">
      <alignment horizontal="center" vertical="center"/>
    </xf>
    <xf numFmtId="0" fontId="4" fillId="2" borderId="0" xfId="1" applyFont="1" applyAlignment="1">
      <alignment horizontal="right" vertical="center" indent="2"/>
    </xf>
    <xf numFmtId="0" fontId="1" fillId="0" borderId="0" xfId="0" applyFont="1"/>
    <xf numFmtId="0" fontId="7" fillId="7" borderId="1" xfId="5" applyFont="1" applyFill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8" fillId="7" borderId="2" xfId="5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0" fillId="0" borderId="2" xfId="0" applyBorder="1"/>
    <xf numFmtId="0" fontId="5" fillId="14" borderId="0" xfId="0" applyFont="1" applyFill="1" applyAlignment="1">
      <alignment horizontal="center"/>
    </xf>
    <xf numFmtId="0" fontId="4" fillId="2" borderId="0" xfId="1" applyFont="1" applyBorder="1" applyAlignment="1">
      <alignment horizontal="center" vertical="center" wrapText="1"/>
    </xf>
    <xf numFmtId="0" fontId="1" fillId="5" borderId="0" xfId="0" applyFont="1" applyFill="1" applyBorder="1" applyAlignment="1">
      <alignment vertical="center"/>
    </xf>
    <xf numFmtId="4" fontId="1" fillId="5" borderId="0" xfId="0" applyNumberFormat="1" applyFont="1" applyFill="1" applyBorder="1" applyAlignment="1">
      <alignment horizontal="right" vertical="center" indent="1"/>
    </xf>
    <xf numFmtId="164" fontId="1" fillId="5" borderId="0" xfId="0" applyNumberFormat="1" applyFont="1" applyFill="1" applyBorder="1" applyAlignment="1">
      <alignment horizontal="right" vertical="center" indent="1"/>
    </xf>
    <xf numFmtId="0" fontId="1" fillId="6" borderId="0" xfId="0" applyFont="1" applyFill="1" applyBorder="1" applyAlignment="1">
      <alignment vertical="center"/>
    </xf>
    <xf numFmtId="4" fontId="1" fillId="6" borderId="0" xfId="0" applyNumberFormat="1" applyFont="1" applyFill="1" applyBorder="1" applyAlignment="1">
      <alignment horizontal="right" vertical="center" indent="1"/>
    </xf>
    <xf numFmtId="164" fontId="1" fillId="6" borderId="0" xfId="0" applyNumberFormat="1" applyFont="1" applyFill="1" applyBorder="1" applyAlignment="1">
      <alignment horizontal="right" vertical="center" indent="1"/>
    </xf>
    <xf numFmtId="0" fontId="1" fillId="4" borderId="0" xfId="3" applyBorder="1" applyAlignment="1">
      <alignment vertical="center"/>
    </xf>
    <xf numFmtId="4" fontId="1" fillId="4" borderId="0" xfId="3" applyNumberFormat="1" applyBorder="1" applyAlignment="1">
      <alignment horizontal="right" vertical="center" indent="1"/>
    </xf>
    <xf numFmtId="164" fontId="1" fillId="4" borderId="0" xfId="3" applyNumberFormat="1" applyBorder="1" applyAlignment="1">
      <alignment horizontal="right" vertical="center" indent="1"/>
    </xf>
    <xf numFmtId="0" fontId="4" fillId="2" borderId="0" xfId="1" applyFont="1" applyBorder="1" applyAlignment="1">
      <alignment horizontal="center" vertical="center"/>
    </xf>
    <xf numFmtId="0" fontId="4" fillId="2" borderId="0" xfId="1" applyFont="1" applyBorder="1" applyAlignment="1">
      <alignment horizontal="right" vertical="center" indent="2"/>
    </xf>
    <xf numFmtId="0" fontId="5" fillId="3" borderId="0" xfId="2" applyFont="1" applyBorder="1" applyAlignment="1">
      <alignment vertical="center"/>
    </xf>
    <xf numFmtId="4" fontId="5" fillId="3" borderId="0" xfId="2" applyNumberFormat="1" applyFont="1" applyBorder="1" applyAlignment="1">
      <alignment horizontal="right" vertical="center" indent="1"/>
    </xf>
    <xf numFmtId="164" fontId="5" fillId="3" borderId="0" xfId="2" applyNumberFormat="1" applyFont="1" applyBorder="1" applyAlignment="1">
      <alignment horizontal="right" vertical="center" indent="1"/>
    </xf>
  </cellXfs>
  <cellStyles count="8">
    <cellStyle name="20% - Énfasis1" xfId="3" builtinId="30"/>
    <cellStyle name="40% - Énfasis1" xfId="2" builtinId="31"/>
    <cellStyle name="Énfasis1" xfId="1" builtinId="29"/>
    <cellStyle name="Normal" xfId="0" builtinId="0"/>
    <cellStyle name="Normal 2" xfId="4" xr:uid="{00000000-0005-0000-0000-000004000000}"/>
    <cellStyle name="Normal_83" xfId="5" xr:uid="{A89634CF-83B2-4070-B994-48B990C50C51}"/>
    <cellStyle name="Normal_CENSOResumen(INTERNET)" xfId="6" xr:uid="{60920AEC-1A83-4F22-AA94-F0DBBD71DF27}"/>
    <cellStyle name="Normal_ModLiq2001" xfId="7" xr:uid="{C0CDF1C9-3593-4F79-B5C7-99C993029F3C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#,##0.0"/>
      <alignment horizontal="right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 style="medium">
          <color indexed="64"/>
        </bottom>
      </border>
    </dxf>
  </dxfs>
  <tableStyles count="1" defaultTableStyle="TableStyleMedium9" defaultPivotStyle="PivotStyleLight16">
    <tableStyle name="Invisible" pivot="0" table="0" count="0" xr9:uid="{44BB1800-F81F-4B1F-AEB5-6665141D4F3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85D964-25B5-44C9-A9B4-8B00F15E9996}" name="Tabla152" displayName="Tabla152" ref="A9:F22" headerRowCount="0" totalsRowShown="0" headerRowDxfId="9" dataDxfId="8" headerRowBorderDxfId="7" tableBorderDxfId="6">
  <tableColumns count="6">
    <tableColumn id="1" xr3:uid="{57F22264-D772-45F0-A9BD-C6E647C4DDB0}" name="Columna1" headerRowDxfId="15" dataDxfId="5"/>
    <tableColumn id="12" xr3:uid="{1725ACB4-81AA-4A6E-BD2B-6F01CE8184FB}" name="Columna9" headerRowDxfId="14" dataDxfId="4" dataCellStyle="20% - Énfasis1"/>
    <tableColumn id="9" xr3:uid="{335335AE-2D40-412B-BFAA-8C9044C133B7}" name="Columna6" headerRowDxfId="13" dataDxfId="3" dataCellStyle="20% - Énfasis1"/>
    <tableColumn id="15" xr3:uid="{F577BC29-F397-4A50-9D1B-875F5DCD72BD}" name="Columna15" headerRowDxfId="12" dataDxfId="2" dataCellStyle="20% - Énfasis1"/>
    <tableColumn id="6" xr3:uid="{A6E83675-228C-4D5A-A0A7-AB1FCA85A056}" name="Columna12" headerRowDxfId="11" dataDxfId="1" dataCellStyle="20% - Énfasis1"/>
    <tableColumn id="18" xr3:uid="{A1C8EC40-3314-4445-8437-5509636AD350}" name="Columna18" headerRowDxfId="10" dataDxfId="0" dataCellStyle="20% - Énfasis1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DE055-C318-4161-88EE-826B88752D5C}">
  <sheetPr>
    <pageSetUpPr fitToPage="1"/>
  </sheetPr>
  <dimension ref="A1:F46"/>
  <sheetViews>
    <sheetView tabSelected="1" workbookViewId="0">
      <selection activeCell="M22" sqref="M21:M22"/>
    </sheetView>
  </sheetViews>
  <sheetFormatPr baseColWidth="10" defaultColWidth="11.42578125" defaultRowHeight="15" x14ac:dyDescent="0.25"/>
  <cols>
    <col min="1" max="1" width="46.140625" style="1" customWidth="1"/>
    <col min="2" max="2" width="11.5703125" style="1" customWidth="1"/>
    <col min="3" max="3" width="9.140625" style="1" customWidth="1"/>
    <col min="4" max="4" width="11.5703125" style="1" customWidth="1"/>
    <col min="5" max="5" width="9.140625" style="1" customWidth="1"/>
    <col min="6" max="6" width="10.28515625" style="1" customWidth="1"/>
    <col min="7" max="16384" width="11.42578125" style="1"/>
  </cols>
  <sheetData>
    <row r="1" spans="1:6" ht="18" customHeight="1" x14ac:dyDescent="0.25">
      <c r="A1" s="4" t="s">
        <v>50</v>
      </c>
      <c r="B1" s="2"/>
      <c r="C1" s="2"/>
      <c r="D1" s="2"/>
      <c r="E1" s="2"/>
      <c r="F1" s="2"/>
    </row>
    <row r="3" spans="1:6" ht="15" customHeight="1" x14ac:dyDescent="0.25">
      <c r="A3" s="3" t="s">
        <v>16</v>
      </c>
      <c r="B3" s="3"/>
      <c r="C3" s="3"/>
      <c r="D3" s="3"/>
      <c r="E3" s="3"/>
      <c r="F3" s="3"/>
    </row>
    <row r="4" spans="1:6" ht="15.75" customHeight="1" x14ac:dyDescent="0.25">
      <c r="A4" s="3" t="s">
        <v>49</v>
      </c>
      <c r="B4" s="3"/>
      <c r="C4" s="3"/>
      <c r="D4" s="3"/>
      <c r="E4" s="3"/>
      <c r="F4" s="3"/>
    </row>
    <row r="5" spans="1:6" ht="15.75" customHeight="1" x14ac:dyDescent="0.25">
      <c r="A5" s="3" t="s">
        <v>17</v>
      </c>
      <c r="B5" s="3"/>
      <c r="C5" s="3"/>
      <c r="D5" s="3"/>
      <c r="E5" s="3"/>
      <c r="F5" s="3"/>
    </row>
    <row r="7" spans="1:6" ht="15" customHeight="1" x14ac:dyDescent="0.25">
      <c r="A7" s="43"/>
      <c r="B7" s="41">
        <v>2022</v>
      </c>
      <c r="C7" s="42" t="s">
        <v>0</v>
      </c>
      <c r="D7" s="41">
        <v>2023</v>
      </c>
      <c r="E7" s="42" t="s">
        <v>0</v>
      </c>
      <c r="F7" s="5" t="s">
        <v>15</v>
      </c>
    </row>
    <row r="8" spans="1:6" x14ac:dyDescent="0.25">
      <c r="A8" s="43"/>
      <c r="B8" s="60"/>
      <c r="C8" s="61"/>
      <c r="D8" s="60"/>
      <c r="E8" s="61"/>
      <c r="F8" s="50" t="s">
        <v>46</v>
      </c>
    </row>
    <row r="9" spans="1:6" ht="20.100000000000001" customHeight="1" x14ac:dyDescent="0.25">
      <c r="A9" s="54" t="s">
        <v>3</v>
      </c>
      <c r="B9" s="55">
        <v>923.42</v>
      </c>
      <c r="C9" s="56">
        <v>32.200000000000003</v>
      </c>
      <c r="D9" s="55">
        <v>987.90343402999997</v>
      </c>
      <c r="E9" s="56">
        <v>32.112105466821227</v>
      </c>
      <c r="F9" s="56">
        <v>6.9831099640466903</v>
      </c>
    </row>
    <row r="10" spans="1:6" ht="20.100000000000001" customHeight="1" x14ac:dyDescent="0.25">
      <c r="A10" s="51" t="s">
        <v>10</v>
      </c>
      <c r="B10" s="52">
        <v>994.91</v>
      </c>
      <c r="C10" s="53">
        <v>34.700000000000003</v>
      </c>
      <c r="D10" s="52">
        <v>1066.90982543</v>
      </c>
      <c r="E10" s="53">
        <v>34.68023255879843</v>
      </c>
      <c r="F10" s="53">
        <v>7.2368179463469033</v>
      </c>
    </row>
    <row r="11" spans="1:6" ht="20.100000000000001" customHeight="1" x14ac:dyDescent="0.25">
      <c r="A11" s="54" t="s">
        <v>4</v>
      </c>
      <c r="B11" s="55">
        <v>15.75</v>
      </c>
      <c r="C11" s="56">
        <v>0.5</v>
      </c>
      <c r="D11" s="55">
        <v>16.742028829999999</v>
      </c>
      <c r="E11" s="56">
        <v>0.54420480484046518</v>
      </c>
      <c r="F11" s="56">
        <v>6.2985957460317366</v>
      </c>
    </row>
    <row r="12" spans="1:6" ht="20.100000000000001" customHeight="1" x14ac:dyDescent="0.25">
      <c r="A12" s="51" t="s">
        <v>5</v>
      </c>
      <c r="B12" s="52">
        <v>195.41</v>
      </c>
      <c r="C12" s="53">
        <v>6.8</v>
      </c>
      <c r="D12" s="52">
        <v>208.65812557000001</v>
      </c>
      <c r="E12" s="53">
        <v>6.7824966530175992</v>
      </c>
      <c r="F12" s="53">
        <v>6.7796558876209048</v>
      </c>
    </row>
    <row r="13" spans="1:6" ht="20.100000000000001" customHeight="1" x14ac:dyDescent="0.25">
      <c r="A13" s="54" t="s">
        <v>6</v>
      </c>
      <c r="B13" s="55">
        <v>0</v>
      </c>
      <c r="C13" s="56">
        <v>0</v>
      </c>
      <c r="D13" s="55">
        <v>0</v>
      </c>
      <c r="E13" s="56">
        <v>0</v>
      </c>
      <c r="F13" s="56">
        <v>0</v>
      </c>
    </row>
    <row r="14" spans="1:6" ht="20.100000000000001" customHeight="1" x14ac:dyDescent="0.25">
      <c r="A14" s="57" t="s">
        <v>11</v>
      </c>
      <c r="B14" s="58">
        <v>2129.4899999999998</v>
      </c>
      <c r="C14" s="59">
        <v>74.3</v>
      </c>
      <c r="D14" s="58">
        <v>2280.2134138599999</v>
      </c>
      <c r="E14" s="59">
        <v>74.119039483477721</v>
      </c>
      <c r="F14" s="59">
        <v>7.0779113243077063</v>
      </c>
    </row>
    <row r="15" spans="1:6" ht="20.100000000000001" customHeight="1" x14ac:dyDescent="0.25">
      <c r="A15" s="54" t="s">
        <v>7</v>
      </c>
      <c r="B15" s="55">
        <v>564.41999999999996</v>
      </c>
      <c r="C15" s="56">
        <v>19.7</v>
      </c>
      <c r="D15" s="55">
        <v>654.19230422999999</v>
      </c>
      <c r="E15" s="56">
        <v>21.264722386194901</v>
      </c>
      <c r="F15" s="56">
        <v>15.90523089720422</v>
      </c>
    </row>
    <row r="16" spans="1:6" ht="20.100000000000001" customHeight="1" x14ac:dyDescent="0.25">
      <c r="A16" s="51" t="s">
        <v>12</v>
      </c>
      <c r="B16" s="52">
        <v>53.65</v>
      </c>
      <c r="C16" s="53">
        <v>1.9</v>
      </c>
      <c r="D16" s="52">
        <v>52.47655881</v>
      </c>
      <c r="E16" s="53">
        <v>1.7057667105866072</v>
      </c>
      <c r="F16" s="53">
        <v>-2.1872156383970207</v>
      </c>
    </row>
    <row r="17" spans="1:6" ht="20.100000000000001" customHeight="1" x14ac:dyDescent="0.25">
      <c r="A17" s="57" t="s">
        <v>13</v>
      </c>
      <c r="B17" s="58">
        <v>618.07000000000005</v>
      </c>
      <c r="C17" s="59">
        <v>21.6</v>
      </c>
      <c r="D17" s="58">
        <v>706.66886304000002</v>
      </c>
      <c r="E17" s="59">
        <v>22.97048909678151</v>
      </c>
      <c r="F17" s="59">
        <v>14.334761926642599</v>
      </c>
    </row>
    <row r="18" spans="1:6" ht="20.100000000000001" customHeight="1" x14ac:dyDescent="0.25">
      <c r="A18" s="57" t="s">
        <v>8</v>
      </c>
      <c r="B18" s="58">
        <v>2747.56</v>
      </c>
      <c r="C18" s="59">
        <v>95.9</v>
      </c>
      <c r="D18" s="58">
        <v>2986.8822768999999</v>
      </c>
      <c r="E18" s="59">
        <v>97.089528580259227</v>
      </c>
      <c r="F18" s="59">
        <v>8.7103567128652202</v>
      </c>
    </row>
    <row r="19" spans="1:6" ht="20.100000000000001" customHeight="1" x14ac:dyDescent="0.25">
      <c r="A19" s="54" t="s">
        <v>1</v>
      </c>
      <c r="B19" s="55">
        <v>12.23</v>
      </c>
      <c r="C19" s="56">
        <v>0.4</v>
      </c>
      <c r="D19" s="55">
        <v>1.9460945300000001</v>
      </c>
      <c r="E19" s="56">
        <v>6.3258402231514188E-2</v>
      </c>
      <c r="F19" s="56">
        <v>-84.087534505314807</v>
      </c>
    </row>
    <row r="20" spans="1:6" ht="20.100000000000001" customHeight="1" x14ac:dyDescent="0.25">
      <c r="A20" s="51" t="s">
        <v>2</v>
      </c>
      <c r="B20" s="52">
        <v>105.43</v>
      </c>
      <c r="C20" s="53">
        <v>3.7</v>
      </c>
      <c r="D20" s="52">
        <v>87.592248359999999</v>
      </c>
      <c r="E20" s="53">
        <v>2.847213017509262</v>
      </c>
      <c r="F20" s="53">
        <v>-16.919047367921848</v>
      </c>
    </row>
    <row r="21" spans="1:6" ht="20.100000000000001" customHeight="1" x14ac:dyDescent="0.25">
      <c r="A21" s="57" t="s">
        <v>14</v>
      </c>
      <c r="B21" s="58">
        <v>117.66</v>
      </c>
      <c r="C21" s="59">
        <v>4.0999999999999996</v>
      </c>
      <c r="D21" s="58">
        <v>89.538342889999996</v>
      </c>
      <c r="E21" s="59">
        <v>2.9104714197407766</v>
      </c>
      <c r="F21" s="59">
        <v>-23.90077945775964</v>
      </c>
    </row>
    <row r="22" spans="1:6" ht="20.100000000000001" customHeight="1" x14ac:dyDescent="0.25">
      <c r="A22" s="62" t="s">
        <v>9</v>
      </c>
      <c r="B22" s="63">
        <v>2865.22</v>
      </c>
      <c r="C22" s="64">
        <v>100</v>
      </c>
      <c r="D22" s="63">
        <v>3076.4206197899998</v>
      </c>
      <c r="E22" s="64">
        <v>100</v>
      </c>
      <c r="F22" s="64">
        <v>7.3711833572989178</v>
      </c>
    </row>
    <row r="23" spans="1:6" ht="22.5" customHeight="1" x14ac:dyDescent="0.25">
      <c r="A23" s="1" t="s">
        <v>18</v>
      </c>
    </row>
    <row r="38" spans="2:4" x14ac:dyDescent="0.25">
      <c r="B38" s="6"/>
      <c r="D38" s="6"/>
    </row>
    <row r="42" spans="2:4" x14ac:dyDescent="0.25">
      <c r="B42" s="6"/>
      <c r="D42" s="6"/>
    </row>
    <row r="46" spans="2:4" x14ac:dyDescent="0.25">
      <c r="B46" s="6"/>
      <c r="D46" s="6"/>
    </row>
  </sheetData>
  <mergeCells count="5">
    <mergeCell ref="B7:B8"/>
    <mergeCell ref="C7:C8"/>
    <mergeCell ref="D7:D8"/>
    <mergeCell ref="E7:E8"/>
    <mergeCell ref="A7:A8"/>
  </mergeCells>
  <pageMargins left="0.27559055118110237" right="0.23622047244094491" top="0.74803149606299213" bottom="0.74803149606299213" header="0.31496062992125984" footer="0.31496062992125984"/>
  <pageSetup paperSize="9" scale="8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C92DE-1F87-48B9-B28F-DA3966757F23}">
  <dimension ref="A1:H40"/>
  <sheetViews>
    <sheetView topLeftCell="A4" workbookViewId="0">
      <selection activeCell="F40" sqref="F40"/>
    </sheetView>
  </sheetViews>
  <sheetFormatPr baseColWidth="10" defaultRowHeight="15" x14ac:dyDescent="0.25"/>
  <sheetData>
    <row r="1" spans="1:8" ht="15.75" thickBot="1" x14ac:dyDescent="0.3">
      <c r="A1" s="44" t="s">
        <v>19</v>
      </c>
      <c r="B1" s="46" t="s">
        <v>20</v>
      </c>
      <c r="C1" s="7"/>
      <c r="D1" s="8" t="s">
        <v>21</v>
      </c>
      <c r="E1" s="8" t="s">
        <v>22</v>
      </c>
      <c r="F1" s="32" t="s">
        <v>23</v>
      </c>
      <c r="G1" s="9" t="s">
        <v>24</v>
      </c>
      <c r="H1" s="9" t="s">
        <v>24</v>
      </c>
    </row>
    <row r="2" spans="1:8" ht="16.5" thickTop="1" thickBot="1" x14ac:dyDescent="0.3">
      <c r="A2" s="44"/>
      <c r="B2" s="47"/>
      <c r="C2" s="10"/>
      <c r="D2" s="8" t="s">
        <v>25</v>
      </c>
      <c r="E2" s="8" t="s">
        <v>26</v>
      </c>
      <c r="F2" s="32" t="s">
        <v>27</v>
      </c>
      <c r="G2" s="9" t="s">
        <v>28</v>
      </c>
      <c r="H2" s="9" t="s">
        <v>28</v>
      </c>
    </row>
    <row r="3" spans="1:8" ht="16.5" thickTop="1" thickBot="1" x14ac:dyDescent="0.3">
      <c r="A3" s="45"/>
      <c r="B3" s="48"/>
      <c r="C3" s="10"/>
      <c r="D3" s="8"/>
      <c r="E3" s="8"/>
      <c r="F3" s="32" t="s">
        <v>29</v>
      </c>
      <c r="G3" s="11" t="s">
        <v>30</v>
      </c>
      <c r="H3" s="11" t="s">
        <v>31</v>
      </c>
    </row>
    <row r="4" spans="1:8" ht="16.5" thickTop="1" thickBot="1" x14ac:dyDescent="0.3">
      <c r="A4" s="12"/>
      <c r="B4" s="13"/>
      <c r="C4" s="7"/>
      <c r="D4" s="14"/>
      <c r="E4" s="14"/>
      <c r="F4" s="33"/>
      <c r="G4" s="15"/>
      <c r="H4" s="15"/>
    </row>
    <row r="5" spans="1:8" ht="16.5" thickTop="1" thickBot="1" x14ac:dyDescent="0.3">
      <c r="A5" s="16">
        <v>1</v>
      </c>
      <c r="B5" s="17" t="s">
        <v>32</v>
      </c>
      <c r="C5" s="7"/>
      <c r="D5" s="18">
        <v>989838.95680000004</v>
      </c>
      <c r="E5" s="18">
        <v>1066984.37757</v>
      </c>
      <c r="F5" s="34">
        <v>987903.43403</v>
      </c>
      <c r="G5" s="18">
        <v>980477.30805999995</v>
      </c>
      <c r="H5" s="18">
        <v>8368.8437599999997</v>
      </c>
    </row>
    <row r="6" spans="1:8" ht="16.5" thickTop="1" thickBot="1" x14ac:dyDescent="0.3">
      <c r="A6" s="16">
        <v>2</v>
      </c>
      <c r="B6" s="17" t="s">
        <v>33</v>
      </c>
      <c r="C6" s="10"/>
      <c r="D6" s="18">
        <v>1059995.4615</v>
      </c>
      <c r="E6" s="18">
        <v>1245805.26792</v>
      </c>
      <c r="F6" s="34">
        <v>1066909.82543</v>
      </c>
      <c r="G6" s="18">
        <v>996125.63465000002</v>
      </c>
      <c r="H6" s="18">
        <v>67107.040030000004</v>
      </c>
    </row>
    <row r="7" spans="1:8" ht="16.5" thickTop="1" thickBot="1" x14ac:dyDescent="0.3">
      <c r="A7" s="16">
        <v>3</v>
      </c>
      <c r="B7" s="17" t="s">
        <v>34</v>
      </c>
      <c r="C7" s="10"/>
      <c r="D7" s="18">
        <v>14904.72638</v>
      </c>
      <c r="E7" s="18">
        <v>18842.153569999999</v>
      </c>
      <c r="F7" s="34">
        <v>16742.028829999999</v>
      </c>
      <c r="G7" s="18">
        <v>14474.468849999999</v>
      </c>
      <c r="H7" s="18">
        <v>137.67471</v>
      </c>
    </row>
    <row r="8" spans="1:8" ht="16.5" thickTop="1" thickBot="1" x14ac:dyDescent="0.3">
      <c r="A8" s="16">
        <v>4</v>
      </c>
      <c r="B8" s="17" t="s">
        <v>35</v>
      </c>
      <c r="C8" s="7"/>
      <c r="D8" s="18">
        <v>204446.94618</v>
      </c>
      <c r="E8" s="18">
        <v>237308.23275</v>
      </c>
      <c r="F8" s="34">
        <v>208658.12557</v>
      </c>
      <c r="G8" s="18">
        <v>191087.49638</v>
      </c>
      <c r="H8" s="18">
        <v>15608.428110000001</v>
      </c>
    </row>
    <row r="9" spans="1:8" ht="16.5" thickTop="1" thickBot="1" x14ac:dyDescent="0.3">
      <c r="A9" s="16">
        <v>5</v>
      </c>
      <c r="B9" s="17" t="s">
        <v>36</v>
      </c>
      <c r="C9" s="7"/>
      <c r="D9" s="18">
        <v>8232.8493799999997</v>
      </c>
      <c r="E9" s="18">
        <v>4011.2416600000001</v>
      </c>
      <c r="F9" s="34">
        <v>0</v>
      </c>
      <c r="G9" s="18">
        <v>0</v>
      </c>
      <c r="H9" s="18">
        <v>0</v>
      </c>
    </row>
    <row r="10" spans="1:8" ht="16.5" thickTop="1" thickBot="1" x14ac:dyDescent="0.3">
      <c r="A10" s="19"/>
      <c r="B10" s="20" t="s">
        <v>37</v>
      </c>
      <c r="C10" s="10"/>
      <c r="D10" s="21">
        <v>2277418.9402399999</v>
      </c>
      <c r="E10" s="21">
        <v>2572951.2734699999</v>
      </c>
      <c r="F10" s="35">
        <v>2280213.4138599997</v>
      </c>
      <c r="G10" s="21">
        <v>2182164.9079400003</v>
      </c>
      <c r="H10" s="21">
        <v>91221.986610000022</v>
      </c>
    </row>
    <row r="11" spans="1:8" ht="16.5" thickTop="1" thickBot="1" x14ac:dyDescent="0.3">
      <c r="A11" s="16">
        <v>6</v>
      </c>
      <c r="B11" s="17" t="s">
        <v>38</v>
      </c>
      <c r="C11" s="10"/>
      <c r="D11" s="18">
        <v>539267.07143000001</v>
      </c>
      <c r="E11" s="18">
        <v>1383727.8580700001</v>
      </c>
      <c r="F11" s="34">
        <v>654192.30423000001</v>
      </c>
      <c r="G11" s="18">
        <v>599714.69461000001</v>
      </c>
      <c r="H11" s="18">
        <v>59820.005729999997</v>
      </c>
    </row>
    <row r="12" spans="1:8" ht="16.5" thickTop="1" thickBot="1" x14ac:dyDescent="0.3">
      <c r="A12" s="16">
        <v>7</v>
      </c>
      <c r="B12" s="17" t="s">
        <v>39</v>
      </c>
      <c r="C12" s="7"/>
      <c r="D12" s="18">
        <v>33537.272210000003</v>
      </c>
      <c r="E12" s="18">
        <v>76469.282019999999</v>
      </c>
      <c r="F12" s="34">
        <v>52476.558810000002</v>
      </c>
      <c r="G12" s="18">
        <v>44722.06783</v>
      </c>
      <c r="H12" s="18">
        <v>2568.8663700000002</v>
      </c>
    </row>
    <row r="13" spans="1:8" ht="16.5" thickTop="1" thickBot="1" x14ac:dyDescent="0.3">
      <c r="A13" s="22"/>
      <c r="B13" s="23" t="s">
        <v>40</v>
      </c>
      <c r="C13" s="10"/>
      <c r="D13" s="21">
        <v>572804.34363999998</v>
      </c>
      <c r="E13" s="21">
        <v>1460197.1400900001</v>
      </c>
      <c r="F13" s="35">
        <v>706668.86303999997</v>
      </c>
      <c r="G13" s="21">
        <v>644436.76243999996</v>
      </c>
      <c r="H13" s="21">
        <v>62388.872100000001</v>
      </c>
    </row>
    <row r="14" spans="1:8" ht="16.5" thickTop="1" thickBot="1" x14ac:dyDescent="0.3">
      <c r="A14" s="22"/>
      <c r="B14" s="24" t="s">
        <v>41</v>
      </c>
      <c r="C14" s="10"/>
      <c r="D14" s="21">
        <v>2850223.28388</v>
      </c>
      <c r="E14" s="21">
        <v>4033148.4135600002</v>
      </c>
      <c r="F14" s="35">
        <v>2986882.2768999999</v>
      </c>
      <c r="G14" s="21">
        <v>2826601.67038</v>
      </c>
      <c r="H14" s="21">
        <v>153610.85871000003</v>
      </c>
    </row>
    <row r="15" spans="1:8" ht="16.5" thickTop="1" thickBot="1" x14ac:dyDescent="0.3">
      <c r="A15" s="16">
        <v>8</v>
      </c>
      <c r="B15" s="17" t="s">
        <v>42</v>
      </c>
      <c r="C15" s="7"/>
      <c r="D15" s="18">
        <v>3273.5961699999998</v>
      </c>
      <c r="E15" s="18">
        <v>3633.2234400000002</v>
      </c>
      <c r="F15" s="34">
        <v>1946.0945300000001</v>
      </c>
      <c r="G15" s="18">
        <v>1749.76106</v>
      </c>
      <c r="H15" s="18">
        <v>8692.6894599999996</v>
      </c>
    </row>
    <row r="16" spans="1:8" ht="16.5" thickTop="1" thickBot="1" x14ac:dyDescent="0.3">
      <c r="A16" s="16">
        <v>9</v>
      </c>
      <c r="B16" s="17" t="s">
        <v>43</v>
      </c>
      <c r="C16" s="10"/>
      <c r="D16" s="18">
        <v>78578.97279</v>
      </c>
      <c r="E16" s="18">
        <v>92600.941529999996</v>
      </c>
      <c r="F16" s="34">
        <v>87592.248359999998</v>
      </c>
      <c r="G16" s="18">
        <v>82048.93075</v>
      </c>
      <c r="H16" s="18">
        <v>3077.9814299999998</v>
      </c>
    </row>
    <row r="17" spans="1:8" ht="16.5" thickTop="1" thickBot="1" x14ac:dyDescent="0.3">
      <c r="A17" s="22"/>
      <c r="B17" s="24" t="s">
        <v>44</v>
      </c>
      <c r="C17" s="10"/>
      <c r="D17" s="21">
        <v>81852.568960000004</v>
      </c>
      <c r="E17" s="21">
        <v>96234.164969999998</v>
      </c>
      <c r="F17" s="35">
        <v>89538.34289</v>
      </c>
      <c r="G17" s="21">
        <v>83798.691810000004</v>
      </c>
      <c r="H17" s="21">
        <v>11770.670889999999</v>
      </c>
    </row>
    <row r="18" spans="1:8" ht="16.5" thickTop="1" thickBot="1" x14ac:dyDescent="0.3">
      <c r="A18" s="25"/>
      <c r="B18" s="26"/>
      <c r="C18" s="10"/>
      <c r="D18" s="27"/>
      <c r="E18" s="27"/>
      <c r="F18" s="36"/>
      <c r="G18" s="27"/>
      <c r="H18" s="27"/>
    </row>
    <row r="19" spans="1:8" ht="15.75" thickTop="1" x14ac:dyDescent="0.25">
      <c r="A19" s="28"/>
      <c r="B19" s="29" t="s">
        <v>45</v>
      </c>
      <c r="C19" s="30"/>
      <c r="D19" s="31">
        <v>2932075.8528399998</v>
      </c>
      <c r="E19" s="31">
        <v>4129382.5785300001</v>
      </c>
      <c r="F19" s="37">
        <v>3076420.6197899999</v>
      </c>
      <c r="G19" s="31">
        <v>2910400.3621900002</v>
      </c>
      <c r="H19" s="31">
        <v>165381.52960000004</v>
      </c>
    </row>
    <row r="21" spans="1:8" x14ac:dyDescent="0.25">
      <c r="A21" s="49" t="s">
        <v>47</v>
      </c>
      <c r="B21" s="49"/>
      <c r="C21" s="49"/>
      <c r="D21" s="49"/>
      <c r="E21" s="49"/>
      <c r="F21" s="49"/>
      <c r="G21" s="49"/>
      <c r="H21" s="49"/>
    </row>
    <row r="22" spans="1:8" ht="15.75" thickBot="1" x14ac:dyDescent="0.3">
      <c r="A22" s="44" t="s">
        <v>19</v>
      </c>
      <c r="B22" s="46" t="s">
        <v>20</v>
      </c>
      <c r="C22" s="7"/>
      <c r="D22" s="8" t="s">
        <v>21</v>
      </c>
      <c r="E22" s="8" t="s">
        <v>22</v>
      </c>
      <c r="F22" s="32" t="s">
        <v>23</v>
      </c>
      <c r="G22" s="9" t="s">
        <v>24</v>
      </c>
      <c r="H22" s="9" t="s">
        <v>24</v>
      </c>
    </row>
    <row r="23" spans="1:8" ht="16.5" thickTop="1" thickBot="1" x14ac:dyDescent="0.3">
      <c r="A23" s="44"/>
      <c r="B23" s="47"/>
      <c r="C23" s="10"/>
      <c r="D23" s="8" t="s">
        <v>25</v>
      </c>
      <c r="E23" s="8" t="s">
        <v>26</v>
      </c>
      <c r="F23" s="32" t="s">
        <v>27</v>
      </c>
      <c r="G23" s="9" t="s">
        <v>28</v>
      </c>
      <c r="H23" s="9" t="s">
        <v>28</v>
      </c>
    </row>
    <row r="24" spans="1:8" ht="16.5" thickTop="1" thickBot="1" x14ac:dyDescent="0.3">
      <c r="A24" s="45"/>
      <c r="B24" s="48"/>
      <c r="C24" s="10"/>
      <c r="D24" s="8"/>
      <c r="E24" s="8"/>
      <c r="F24" s="32" t="s">
        <v>29</v>
      </c>
      <c r="G24" s="11" t="s">
        <v>30</v>
      </c>
      <c r="H24" s="11" t="s">
        <v>31</v>
      </c>
    </row>
    <row r="25" spans="1:8" ht="16.5" thickTop="1" thickBot="1" x14ac:dyDescent="0.3">
      <c r="A25" s="12"/>
      <c r="B25" s="13"/>
      <c r="C25" s="7"/>
      <c r="D25" s="14"/>
      <c r="E25" s="14"/>
      <c r="F25" s="33"/>
      <c r="G25" s="15"/>
      <c r="H25" s="15"/>
    </row>
    <row r="26" spans="1:8" ht="16.5" thickTop="1" thickBot="1" x14ac:dyDescent="0.3">
      <c r="A26" s="16">
        <v>1</v>
      </c>
      <c r="B26" s="17" t="s">
        <v>32</v>
      </c>
      <c r="C26" s="7"/>
      <c r="D26" s="38">
        <f>D5/1000</f>
        <v>989.83895680000001</v>
      </c>
      <c r="E26" s="38">
        <f t="shared" ref="E26:H26" si="0">E5/1000</f>
        <v>1066.9843775700001</v>
      </c>
      <c r="F26" s="39">
        <f t="shared" si="0"/>
        <v>987.90343402999997</v>
      </c>
      <c r="G26" s="38">
        <f t="shared" si="0"/>
        <v>980.47730805999993</v>
      </c>
      <c r="H26" s="38">
        <f t="shared" si="0"/>
        <v>8.368843759999999</v>
      </c>
    </row>
    <row r="27" spans="1:8" ht="16.5" thickTop="1" thickBot="1" x14ac:dyDescent="0.3">
      <c r="A27" s="16">
        <v>2</v>
      </c>
      <c r="B27" s="17" t="s">
        <v>33</v>
      </c>
      <c r="C27" s="10"/>
      <c r="D27" s="38">
        <f t="shared" ref="D27:H40" si="1">D6/1000</f>
        <v>1059.9954614999999</v>
      </c>
      <c r="E27" s="38">
        <f t="shared" si="1"/>
        <v>1245.80526792</v>
      </c>
      <c r="F27" s="39">
        <f t="shared" si="1"/>
        <v>1066.90982543</v>
      </c>
      <c r="G27" s="38">
        <f t="shared" si="1"/>
        <v>996.12563465000005</v>
      </c>
      <c r="H27" s="38">
        <f t="shared" si="1"/>
        <v>67.107040030000007</v>
      </c>
    </row>
    <row r="28" spans="1:8" ht="16.5" thickTop="1" thickBot="1" x14ac:dyDescent="0.3">
      <c r="A28" s="16">
        <v>3</v>
      </c>
      <c r="B28" s="17" t="s">
        <v>34</v>
      </c>
      <c r="C28" s="10"/>
      <c r="D28" s="38">
        <f t="shared" si="1"/>
        <v>14.90472638</v>
      </c>
      <c r="E28" s="38">
        <f t="shared" si="1"/>
        <v>18.842153569999997</v>
      </c>
      <c r="F28" s="39">
        <f t="shared" si="1"/>
        <v>16.742028829999999</v>
      </c>
      <c r="G28" s="38">
        <f t="shared" si="1"/>
        <v>14.474468849999999</v>
      </c>
      <c r="H28" s="38">
        <f t="shared" si="1"/>
        <v>0.13767471000000001</v>
      </c>
    </row>
    <row r="29" spans="1:8" ht="16.5" thickTop="1" thickBot="1" x14ac:dyDescent="0.3">
      <c r="A29" s="16">
        <v>4</v>
      </c>
      <c r="B29" s="17" t="s">
        <v>35</v>
      </c>
      <c r="C29" s="7"/>
      <c r="D29" s="38">
        <f t="shared" si="1"/>
        <v>204.44694618</v>
      </c>
      <c r="E29" s="38">
        <f t="shared" si="1"/>
        <v>237.30823275</v>
      </c>
      <c r="F29" s="39">
        <f t="shared" si="1"/>
        <v>208.65812557000001</v>
      </c>
      <c r="G29" s="38">
        <f t="shared" si="1"/>
        <v>191.08749638</v>
      </c>
      <c r="H29" s="38">
        <f t="shared" si="1"/>
        <v>15.60842811</v>
      </c>
    </row>
    <row r="30" spans="1:8" ht="16.5" thickTop="1" thickBot="1" x14ac:dyDescent="0.3">
      <c r="A30" s="16">
        <v>5</v>
      </c>
      <c r="B30" s="17" t="s">
        <v>36</v>
      </c>
      <c r="C30" s="7"/>
      <c r="D30" s="38">
        <f t="shared" si="1"/>
        <v>8.2328493799999993</v>
      </c>
      <c r="E30" s="38">
        <f t="shared" si="1"/>
        <v>4.0112416600000005</v>
      </c>
      <c r="F30" s="39">
        <f t="shared" si="1"/>
        <v>0</v>
      </c>
      <c r="G30" s="38">
        <f t="shared" si="1"/>
        <v>0</v>
      </c>
      <c r="H30" s="38">
        <f t="shared" si="1"/>
        <v>0</v>
      </c>
    </row>
    <row r="31" spans="1:8" ht="16.5" thickTop="1" thickBot="1" x14ac:dyDescent="0.3">
      <c r="A31" s="19"/>
      <c r="B31" s="20" t="s">
        <v>37</v>
      </c>
      <c r="C31" s="10"/>
      <c r="D31" s="38">
        <f t="shared" si="1"/>
        <v>2277.4189402399998</v>
      </c>
      <c r="E31" s="38">
        <f t="shared" si="1"/>
        <v>2572.9512734699997</v>
      </c>
      <c r="F31" s="40">
        <f t="shared" si="1"/>
        <v>2280.2134138599999</v>
      </c>
      <c r="G31" s="38">
        <f t="shared" si="1"/>
        <v>2182.1649079400004</v>
      </c>
      <c r="H31" s="38">
        <f t="shared" si="1"/>
        <v>91.221986610000016</v>
      </c>
    </row>
    <row r="32" spans="1:8" ht="16.5" thickTop="1" thickBot="1" x14ac:dyDescent="0.3">
      <c r="A32" s="16">
        <v>6</v>
      </c>
      <c r="B32" s="17" t="s">
        <v>38</v>
      </c>
      <c r="C32" s="10"/>
      <c r="D32" s="38">
        <f t="shared" si="1"/>
        <v>539.26707142999999</v>
      </c>
      <c r="E32" s="38">
        <f t="shared" si="1"/>
        <v>1383.7278580700001</v>
      </c>
      <c r="F32" s="39">
        <f t="shared" si="1"/>
        <v>654.19230422999999</v>
      </c>
      <c r="G32" s="38">
        <f t="shared" si="1"/>
        <v>599.71469461000004</v>
      </c>
      <c r="H32" s="38">
        <f t="shared" si="1"/>
        <v>59.820005729999998</v>
      </c>
    </row>
    <row r="33" spans="1:8" ht="16.5" thickTop="1" thickBot="1" x14ac:dyDescent="0.3">
      <c r="A33" s="16">
        <v>7</v>
      </c>
      <c r="B33" s="17" t="s">
        <v>39</v>
      </c>
      <c r="C33" s="7"/>
      <c r="D33" s="38">
        <f t="shared" si="1"/>
        <v>33.537272210000005</v>
      </c>
      <c r="E33" s="38">
        <f t="shared" si="1"/>
        <v>76.469282019999994</v>
      </c>
      <c r="F33" s="39">
        <f t="shared" si="1"/>
        <v>52.47655881</v>
      </c>
      <c r="G33" s="38">
        <f t="shared" si="1"/>
        <v>44.72206783</v>
      </c>
      <c r="H33" s="38">
        <f t="shared" si="1"/>
        <v>2.5688663700000003</v>
      </c>
    </row>
    <row r="34" spans="1:8" ht="16.5" thickTop="1" thickBot="1" x14ac:dyDescent="0.3">
      <c r="A34" s="22"/>
      <c r="B34" s="23" t="s">
        <v>40</v>
      </c>
      <c r="C34" s="10"/>
      <c r="D34" s="38">
        <f t="shared" si="1"/>
        <v>572.80434363999996</v>
      </c>
      <c r="E34" s="38">
        <f t="shared" si="1"/>
        <v>1460.1971400900002</v>
      </c>
      <c r="F34" s="40">
        <f t="shared" si="1"/>
        <v>706.66886304000002</v>
      </c>
      <c r="G34" s="38">
        <f t="shared" si="1"/>
        <v>644.43676243999994</v>
      </c>
      <c r="H34" s="38">
        <f t="shared" si="1"/>
        <v>62.3888721</v>
      </c>
    </row>
    <row r="35" spans="1:8" ht="16.5" thickTop="1" thickBot="1" x14ac:dyDescent="0.3">
      <c r="A35" s="22"/>
      <c r="B35" s="24" t="s">
        <v>41</v>
      </c>
      <c r="C35" s="10"/>
      <c r="D35" s="38">
        <f t="shared" si="1"/>
        <v>2850.2232838800001</v>
      </c>
      <c r="E35" s="38">
        <f t="shared" si="1"/>
        <v>4033.1484135600003</v>
      </c>
      <c r="F35" s="40">
        <f t="shared" si="1"/>
        <v>2986.8822768999999</v>
      </c>
      <c r="G35" s="38">
        <f t="shared" si="1"/>
        <v>2826.6016703800001</v>
      </c>
      <c r="H35" s="38">
        <f t="shared" si="1"/>
        <v>153.61085871000003</v>
      </c>
    </row>
    <row r="36" spans="1:8" ht="16.5" thickTop="1" thickBot="1" x14ac:dyDescent="0.3">
      <c r="A36" s="16">
        <v>8</v>
      </c>
      <c r="B36" s="17" t="s">
        <v>42</v>
      </c>
      <c r="C36" s="7"/>
      <c r="D36" s="38">
        <f t="shared" si="1"/>
        <v>3.2735961699999998</v>
      </c>
      <c r="E36" s="38">
        <f t="shared" si="1"/>
        <v>3.6332234400000001</v>
      </c>
      <c r="F36" s="39">
        <f t="shared" si="1"/>
        <v>1.9460945300000001</v>
      </c>
      <c r="G36" s="38">
        <f t="shared" si="1"/>
        <v>1.74976106</v>
      </c>
      <c r="H36" s="38">
        <f t="shared" si="1"/>
        <v>8.6926894600000004</v>
      </c>
    </row>
    <row r="37" spans="1:8" ht="16.5" thickTop="1" thickBot="1" x14ac:dyDescent="0.3">
      <c r="A37" s="16">
        <v>9</v>
      </c>
      <c r="B37" s="17" t="s">
        <v>43</v>
      </c>
      <c r="C37" s="10"/>
      <c r="D37" s="38">
        <f t="shared" si="1"/>
        <v>78.578972789999995</v>
      </c>
      <c r="E37" s="38">
        <f t="shared" si="1"/>
        <v>92.60094153</v>
      </c>
      <c r="F37" s="39">
        <f t="shared" si="1"/>
        <v>87.592248359999999</v>
      </c>
      <c r="G37" s="38">
        <f t="shared" si="1"/>
        <v>82.048930749999997</v>
      </c>
      <c r="H37" s="38">
        <f t="shared" si="1"/>
        <v>3.0779814299999999</v>
      </c>
    </row>
    <row r="38" spans="1:8" ht="16.5" thickTop="1" thickBot="1" x14ac:dyDescent="0.3">
      <c r="A38" s="22"/>
      <c r="B38" s="24" t="s">
        <v>44</v>
      </c>
      <c r="C38" s="10"/>
      <c r="D38" s="38">
        <f t="shared" si="1"/>
        <v>81.852568959999999</v>
      </c>
      <c r="E38" s="38">
        <f t="shared" si="1"/>
        <v>96.234164969999995</v>
      </c>
      <c r="F38" s="40">
        <f t="shared" si="1"/>
        <v>89.538342889999996</v>
      </c>
      <c r="G38" s="38">
        <f t="shared" si="1"/>
        <v>83.798691810000008</v>
      </c>
      <c r="H38" s="38">
        <f t="shared" si="1"/>
        <v>11.77067089</v>
      </c>
    </row>
    <row r="39" spans="1:8" ht="16.5" thickTop="1" thickBot="1" x14ac:dyDescent="0.3">
      <c r="A39" s="25"/>
      <c r="B39" s="26"/>
      <c r="C39" s="10"/>
      <c r="D39" s="38" t="s">
        <v>48</v>
      </c>
      <c r="E39" s="38" t="s">
        <v>48</v>
      </c>
      <c r="F39" s="39" t="s">
        <v>48</v>
      </c>
      <c r="G39" s="38" t="s">
        <v>48</v>
      </c>
      <c r="H39" s="38" t="s">
        <v>48</v>
      </c>
    </row>
    <row r="40" spans="1:8" ht="15.75" thickTop="1" x14ac:dyDescent="0.25">
      <c r="A40" s="28"/>
      <c r="B40" s="29" t="s">
        <v>45</v>
      </c>
      <c r="C40" s="30"/>
      <c r="D40" s="38">
        <f t="shared" si="1"/>
        <v>2932.0758528399997</v>
      </c>
      <c r="E40" s="38">
        <f t="shared" si="1"/>
        <v>4129.3825785300005</v>
      </c>
      <c r="F40" s="40">
        <f t="shared" si="1"/>
        <v>3076.4206197899998</v>
      </c>
      <c r="G40" s="38">
        <f t="shared" si="1"/>
        <v>2910.4003621900001</v>
      </c>
      <c r="H40" s="38">
        <f t="shared" si="1"/>
        <v>165.38152960000005</v>
      </c>
    </row>
  </sheetData>
  <mergeCells count="5">
    <mergeCell ref="A1:A3"/>
    <mergeCell ref="B1:B3"/>
    <mergeCell ref="A22:A24"/>
    <mergeCell ref="B22:B24"/>
    <mergeCell ref="A21:H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1.8.2-12</vt:lpstr>
      <vt:lpstr>Hoja1</vt:lpstr>
      <vt:lpstr>'1.8.2-12'!Área_de_impresión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2015-08-10T11:05:26Z</cp:lastPrinted>
  <dcterms:created xsi:type="dcterms:W3CDTF">2014-08-13T12:30:34Z</dcterms:created>
  <dcterms:modified xsi:type="dcterms:W3CDTF">2025-05-30T08:15:23Z</dcterms:modified>
</cp:coreProperties>
</file>